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1-2014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<sst xmlns="http://schemas.openxmlformats.org/spreadsheetml/2006/main" count="29" uniqueCount="10">
  <si>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</si>
  <si>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</si>
  <si>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</si>
  <si>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</si>
  <si>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</si>
  <si>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</si>
  <si>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</si>
  <si>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</si>
  <si>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 xml:space="preserve"> (1 Apr,2014 - 31 Mar,2015 )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</si>
  <si>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  <r>
      <rPr>
        <sz val="16"/>
        <color indexed="12"/>
        <rFont val="AngsanaUPC"/>
        <family val="1"/>
      </rPr>
      <t>( เมื่อ 2 มิ.ย.2558 )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</si>
</sst>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04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4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2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04" fontId="8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tabSelected="1" workbookViewId="0" topLeftCell="A1">
      <selection activeCell="I60" sqref="I6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300.5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5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6"/>
      <c r="N3" s="6"/>
      <c r="O3" s="6"/>
      <c r="P3" s="3"/>
      <c r="Q3" s="3"/>
      <c r="R3" s="3"/>
      <c r="S3" s="3"/>
      <c r="T3" s="3"/>
    </row>
    <row r="4" spans="1:20" ht="24.7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9"/>
      <c r="P5" s="10" t="s">
        <v>7</v>
      </c>
      <c r="Q5" s="3"/>
      <c r="R5" s="3"/>
      <c r="S5" s="3"/>
      <c r="T5" s="3"/>
    </row>
    <row r="6" spans="1:20" ht="16.5" customHeight="1">
      <c r="A6" s="11">
        <v>301.3</v>
      </c>
      <c r="B6" s="12">
        <f aca="true" t="shared" si="0" ref="B6:B37">+A6-$P$1</f>
        <v>0.8000000000000114</v>
      </c>
      <c r="C6" s="13">
        <v>0</v>
      </c>
      <c r="D6" s="14">
        <f>+A55+0.01</f>
        <v>301.79999999999956</v>
      </c>
      <c r="E6" s="12">
        <f aca="true" t="shared" si="1" ref="E6:E37">+D6-$P$1</f>
        <v>1.2999999999995566</v>
      </c>
      <c r="F6" s="15">
        <f>+C55+$N$10/10</f>
        <v>19.499999999999996</v>
      </c>
      <c r="G6" s="14">
        <f>+D55+0.01</f>
        <v>302.2999999999991</v>
      </c>
      <c r="H6" s="12">
        <f aca="true" t="shared" si="2" ref="H6:H37">+G6-$P$1</f>
        <v>1.7999999999991019</v>
      </c>
      <c r="I6" s="16">
        <f>+F55+$N$15/10</f>
        <v>106.00000000000006</v>
      </c>
      <c r="J6" s="14">
        <f>+G55+0.01</f>
        <v>302.79999999999865</v>
      </c>
      <c r="K6" s="12">
        <f aca="true" t="shared" si="3" ref="K6:K37">+J6-$P$1</f>
        <v>2.299999999998647</v>
      </c>
      <c r="L6" s="16">
        <f>+I55+$N$20/10</f>
        <v>239.00000000000003</v>
      </c>
      <c r="M6" s="4">
        <v>301.3</v>
      </c>
      <c r="N6" s="3">
        <v>1</v>
      </c>
      <c r="O6" s="3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4" ref="A7:A38">+A6+0.01</f>
        <v>301.31</v>
      </c>
      <c r="B7" s="19">
        <f t="shared" si="0"/>
        <v>0.8100000000000023</v>
      </c>
      <c r="C7" s="20">
        <f aca="true" t="shared" si="5" ref="C7:C16">+C6+$N$6/10</f>
        <v>0.1</v>
      </c>
      <c r="D7" s="21">
        <f aca="true" t="shared" si="6" ref="D7:D38">+D6+0.01</f>
        <v>301.80999999999955</v>
      </c>
      <c r="E7" s="19">
        <f t="shared" si="1"/>
        <v>1.3099999999995475</v>
      </c>
      <c r="F7" s="22">
        <f aca="true" t="shared" si="7" ref="F7:F16">+F6+$N$11/10</f>
        <v>20.599999999999998</v>
      </c>
      <c r="G7" s="21">
        <f aca="true" t="shared" si="8" ref="G7:G38">+G6+0.01</f>
        <v>302.3099999999991</v>
      </c>
      <c r="H7" s="19">
        <f t="shared" si="2"/>
        <v>1.8099999999990928</v>
      </c>
      <c r="I7" s="22">
        <f aca="true" t="shared" si="9" ref="I7:I16">+I6+$N$16/10</f>
        <v>108.30000000000005</v>
      </c>
      <c r="J7" s="21">
        <f aca="true" t="shared" si="10" ref="J7:J38">+J6+0.01</f>
        <v>302.80999999999864</v>
      </c>
      <c r="K7" s="19">
        <f t="shared" si="3"/>
        <v>2.309999999998638</v>
      </c>
      <c r="L7" s="22">
        <f aca="true" t="shared" si="11" ref="L7:L16">+L6+$N$21/10</f>
        <v>242.10000000000002</v>
      </c>
      <c r="M7" s="4">
        <f aca="true" t="shared" si="12" ref="M7:M27">M6+0.1</f>
        <v>301.40000000000003</v>
      </c>
      <c r="N7" s="3">
        <v>1.7</v>
      </c>
      <c r="O7" s="3"/>
      <c r="P7" s="17">
        <f aca="true" t="shared" si="13" ref="P7:P27">P6+N6</f>
        <v>1</v>
      </c>
      <c r="Q7" s="3"/>
      <c r="R7" s="3"/>
      <c r="S7" s="3"/>
      <c r="T7" s="3"/>
    </row>
    <row r="8" spans="1:20" ht="16.5" customHeight="1">
      <c r="A8" s="18">
        <f t="shared" si="4"/>
        <v>301.32</v>
      </c>
      <c r="B8" s="19">
        <f t="shared" si="0"/>
        <v>0.8199999999999932</v>
      </c>
      <c r="C8" s="20">
        <f t="shared" si="5"/>
        <v>0.2</v>
      </c>
      <c r="D8" s="21">
        <f t="shared" si="6"/>
        <v>301.81999999999954</v>
      </c>
      <c r="E8" s="19">
        <f t="shared" si="1"/>
        <v>1.3199999999995384</v>
      </c>
      <c r="F8" s="22">
        <f t="shared" si="7"/>
        <v>21.7</v>
      </c>
      <c r="G8" s="21">
        <f t="shared" si="8"/>
        <v>302.3199999999991</v>
      </c>
      <c r="H8" s="19">
        <f t="shared" si="2"/>
        <v>1.8199999999990837</v>
      </c>
      <c r="I8" s="22">
        <f t="shared" si="9"/>
        <v>110.60000000000005</v>
      </c>
      <c r="J8" s="21">
        <f t="shared" si="10"/>
        <v>302.81999999999863</v>
      </c>
      <c r="K8" s="19">
        <f t="shared" si="3"/>
        <v>2.319999999998629</v>
      </c>
      <c r="L8" s="22">
        <f t="shared" si="11"/>
        <v>245.20000000000002</v>
      </c>
      <c r="M8" s="4">
        <f t="shared" si="12"/>
        <v>301.50000000000006</v>
      </c>
      <c r="N8" s="3">
        <v>3.1</v>
      </c>
      <c r="O8" s="3"/>
      <c r="P8" s="17">
        <f t="shared" si="13"/>
        <v>2.7</v>
      </c>
      <c r="Q8" s="3"/>
      <c r="R8" s="3"/>
      <c r="S8" s="3"/>
      <c r="T8" s="3"/>
    </row>
    <row r="9" spans="1:20" ht="16.5" customHeight="1">
      <c r="A9" s="18">
        <f t="shared" si="4"/>
        <v>301.33</v>
      </c>
      <c r="B9" s="19">
        <f t="shared" si="0"/>
        <v>0.8299999999999841</v>
      </c>
      <c r="C9" s="20">
        <f t="shared" si="5"/>
        <v>0.30000000000000004</v>
      </c>
      <c r="D9" s="21">
        <f t="shared" si="6"/>
        <v>301.82999999999953</v>
      </c>
      <c r="E9" s="19">
        <f t="shared" si="1"/>
        <v>1.3299999999995293</v>
      </c>
      <c r="F9" s="22">
        <f t="shared" si="7"/>
        <v>22.8</v>
      </c>
      <c r="G9" s="21">
        <f t="shared" si="8"/>
        <v>302.3299999999991</v>
      </c>
      <c r="H9" s="19">
        <f t="shared" si="2"/>
        <v>1.8299999999990746</v>
      </c>
      <c r="I9" s="22">
        <f t="shared" si="9"/>
        <v>112.90000000000005</v>
      </c>
      <c r="J9" s="21">
        <f t="shared" si="10"/>
        <v>302.8299999999986</v>
      </c>
      <c r="K9" s="19">
        <f t="shared" si="3"/>
        <v>2.32999999999862</v>
      </c>
      <c r="L9" s="22">
        <f t="shared" si="11"/>
        <v>248.3</v>
      </c>
      <c r="M9" s="4">
        <f t="shared" si="12"/>
        <v>301.6000000000001</v>
      </c>
      <c r="N9" s="3">
        <v>4.7</v>
      </c>
      <c r="O9" s="3"/>
      <c r="P9" s="17">
        <f t="shared" si="13"/>
        <v>5.800000000000001</v>
      </c>
      <c r="Q9" s="3"/>
      <c r="R9" s="3"/>
      <c r="S9" s="3"/>
      <c r="T9" s="3"/>
    </row>
    <row r="10" spans="1:20" ht="16.5" customHeight="1">
      <c r="A10" s="18">
        <f t="shared" si="4"/>
        <v>301.34</v>
      </c>
      <c r="B10" s="19">
        <f t="shared" si="0"/>
        <v>0.839999999999975</v>
      </c>
      <c r="C10" s="20">
        <f t="shared" si="5"/>
        <v>0.4</v>
      </c>
      <c r="D10" s="21">
        <f t="shared" si="6"/>
        <v>301.8399999999995</v>
      </c>
      <c r="E10" s="19">
        <f t="shared" si="1"/>
        <v>1.3399999999995202</v>
      </c>
      <c r="F10" s="22">
        <f t="shared" si="7"/>
        <v>23.900000000000002</v>
      </c>
      <c r="G10" s="21">
        <f t="shared" si="8"/>
        <v>302.33999999999907</v>
      </c>
      <c r="H10" s="19">
        <f t="shared" si="2"/>
        <v>1.8399999999990655</v>
      </c>
      <c r="I10" s="22">
        <f t="shared" si="9"/>
        <v>115.20000000000005</v>
      </c>
      <c r="J10" s="21">
        <f t="shared" si="10"/>
        <v>302.8399999999986</v>
      </c>
      <c r="K10" s="19">
        <f t="shared" si="3"/>
        <v>2.3399999999986107</v>
      </c>
      <c r="L10" s="22">
        <f t="shared" si="11"/>
        <v>251.4</v>
      </c>
      <c r="M10" s="4">
        <f t="shared" si="12"/>
        <v>301.7000000000001</v>
      </c>
      <c r="N10" s="3">
        <v>9</v>
      </c>
      <c r="O10" s="3"/>
      <c r="P10" s="17">
        <f t="shared" si="13"/>
        <v>10.5</v>
      </c>
      <c r="Q10" s="3"/>
      <c r="R10" s="3"/>
      <c r="S10" s="3"/>
      <c r="T10" s="3"/>
    </row>
    <row r="11" spans="1:20" ht="16.5" customHeight="1">
      <c r="A11" s="18">
        <f t="shared" si="4"/>
        <v>301.34999999999997</v>
      </c>
      <c r="B11" s="19">
        <f t="shared" si="0"/>
        <v>0.8499999999999659</v>
      </c>
      <c r="C11" s="20">
        <f t="shared" si="5"/>
        <v>0.5</v>
      </c>
      <c r="D11" s="21">
        <f t="shared" si="6"/>
        <v>301.8499999999995</v>
      </c>
      <c r="E11" s="19">
        <f t="shared" si="1"/>
        <v>1.3499999999995111</v>
      </c>
      <c r="F11" s="22">
        <f t="shared" si="7"/>
        <v>25.000000000000004</v>
      </c>
      <c r="G11" s="21">
        <f t="shared" si="8"/>
        <v>302.34999999999906</v>
      </c>
      <c r="H11" s="19">
        <f t="shared" si="2"/>
        <v>1.8499999999990564</v>
      </c>
      <c r="I11" s="22">
        <f t="shared" si="9"/>
        <v>117.50000000000004</v>
      </c>
      <c r="J11" s="21">
        <f t="shared" si="10"/>
        <v>302.8499999999986</v>
      </c>
      <c r="K11" s="19">
        <f t="shared" si="3"/>
        <v>2.3499999999986017</v>
      </c>
      <c r="L11" s="22">
        <f t="shared" si="11"/>
        <v>254.5</v>
      </c>
      <c r="M11" s="4">
        <f t="shared" si="12"/>
        <v>301.8000000000001</v>
      </c>
      <c r="N11" s="3">
        <v>11</v>
      </c>
      <c r="O11" s="3"/>
      <c r="P11" s="17">
        <f t="shared" si="13"/>
        <v>19.5</v>
      </c>
      <c r="Q11" s="3"/>
      <c r="R11" s="3"/>
      <c r="S11" s="3"/>
      <c r="T11" s="3"/>
    </row>
    <row r="12" spans="1:20" ht="16.5" customHeight="1">
      <c r="A12" s="18">
        <f t="shared" si="4"/>
        <v>301.35999999999996</v>
      </c>
      <c r="B12" s="19">
        <f t="shared" si="0"/>
        <v>0.8599999999999568</v>
      </c>
      <c r="C12" s="20">
        <f t="shared" si="5"/>
        <v>0.6</v>
      </c>
      <c r="D12" s="21">
        <f t="shared" si="6"/>
        <v>301.8599999999995</v>
      </c>
      <c r="E12" s="19">
        <f t="shared" si="1"/>
        <v>1.359999999999502</v>
      </c>
      <c r="F12" s="22">
        <f t="shared" si="7"/>
        <v>26.100000000000005</v>
      </c>
      <c r="G12" s="21">
        <f t="shared" si="8"/>
        <v>302.35999999999905</v>
      </c>
      <c r="H12" s="19">
        <f t="shared" si="2"/>
        <v>1.8599999999990473</v>
      </c>
      <c r="I12" s="22">
        <f t="shared" si="9"/>
        <v>119.80000000000004</v>
      </c>
      <c r="J12" s="21">
        <f t="shared" si="10"/>
        <v>302.8599999999986</v>
      </c>
      <c r="K12" s="19">
        <f t="shared" si="3"/>
        <v>2.3599999999985926</v>
      </c>
      <c r="L12" s="22">
        <f t="shared" si="11"/>
        <v>257.6</v>
      </c>
      <c r="M12" s="4">
        <f t="shared" si="12"/>
        <v>301.90000000000015</v>
      </c>
      <c r="N12" s="3">
        <v>14.5</v>
      </c>
      <c r="O12" s="3"/>
      <c r="P12" s="17">
        <f t="shared" si="13"/>
        <v>30.5</v>
      </c>
      <c r="Q12" s="3"/>
      <c r="R12" s="3"/>
      <c r="S12" s="3"/>
      <c r="T12" s="3"/>
    </row>
    <row r="13" spans="1:20" ht="16.5" customHeight="1">
      <c r="A13" s="18">
        <f t="shared" si="4"/>
        <v>301.36999999999995</v>
      </c>
      <c r="B13" s="19">
        <f t="shared" si="0"/>
        <v>0.8699999999999477</v>
      </c>
      <c r="C13" s="20">
        <f t="shared" si="5"/>
        <v>0.7</v>
      </c>
      <c r="D13" s="21">
        <f t="shared" si="6"/>
        <v>301.8699999999995</v>
      </c>
      <c r="E13" s="19">
        <f t="shared" si="1"/>
        <v>1.369999999999493</v>
      </c>
      <c r="F13" s="22">
        <f t="shared" si="7"/>
        <v>27.200000000000006</v>
      </c>
      <c r="G13" s="21">
        <f t="shared" si="8"/>
        <v>302.36999999999904</v>
      </c>
      <c r="H13" s="19">
        <f t="shared" si="2"/>
        <v>1.8699999999990382</v>
      </c>
      <c r="I13" s="22">
        <f t="shared" si="9"/>
        <v>122.10000000000004</v>
      </c>
      <c r="J13" s="21">
        <f t="shared" si="10"/>
        <v>302.8699999999986</v>
      </c>
      <c r="K13" s="19">
        <f t="shared" si="3"/>
        <v>2.3699999999985835</v>
      </c>
      <c r="L13" s="22">
        <f t="shared" si="11"/>
        <v>260.70000000000005</v>
      </c>
      <c r="M13" s="4">
        <f t="shared" si="12"/>
        <v>302.00000000000017</v>
      </c>
      <c r="N13" s="3">
        <v>19</v>
      </c>
      <c r="O13" s="3"/>
      <c r="P13" s="17">
        <f t="shared" si="13"/>
        <v>45</v>
      </c>
      <c r="Q13" s="3"/>
      <c r="R13" s="3"/>
      <c r="S13" s="3"/>
      <c r="T13" s="3"/>
    </row>
    <row r="14" spans="1:20" ht="16.5" customHeight="1">
      <c r="A14" s="18">
        <f t="shared" si="4"/>
        <v>301.37999999999994</v>
      </c>
      <c r="B14" s="19">
        <f t="shared" si="0"/>
        <v>0.8799999999999386</v>
      </c>
      <c r="C14" s="20">
        <f t="shared" si="5"/>
        <v>0.7999999999999999</v>
      </c>
      <c r="D14" s="21">
        <f t="shared" si="6"/>
        <v>301.8799999999995</v>
      </c>
      <c r="E14" s="19">
        <f t="shared" si="1"/>
        <v>1.3799999999994839</v>
      </c>
      <c r="F14" s="22">
        <f t="shared" si="7"/>
        <v>28.300000000000008</v>
      </c>
      <c r="G14" s="21">
        <f t="shared" si="8"/>
        <v>302.37999999999903</v>
      </c>
      <c r="H14" s="19">
        <f t="shared" si="2"/>
        <v>1.8799999999990291</v>
      </c>
      <c r="I14" s="22">
        <f t="shared" si="9"/>
        <v>124.40000000000003</v>
      </c>
      <c r="J14" s="21">
        <f t="shared" si="10"/>
        <v>302.8799999999986</v>
      </c>
      <c r="K14" s="19">
        <f t="shared" si="3"/>
        <v>2.3799999999985744</v>
      </c>
      <c r="L14" s="22">
        <f t="shared" si="11"/>
        <v>263.80000000000007</v>
      </c>
      <c r="M14" s="4">
        <f t="shared" si="12"/>
        <v>302.1000000000002</v>
      </c>
      <c r="N14" s="3">
        <v>19</v>
      </c>
      <c r="O14" s="3"/>
      <c r="P14" s="17">
        <f t="shared" si="13"/>
        <v>64</v>
      </c>
      <c r="Q14" s="3"/>
      <c r="R14" s="3"/>
      <c r="S14" s="3"/>
      <c r="T14" s="3"/>
    </row>
    <row r="15" spans="1:20" ht="16.5" customHeight="1">
      <c r="A15" s="18">
        <f t="shared" si="4"/>
        <v>301.38999999999993</v>
      </c>
      <c r="B15" s="19">
        <f t="shared" si="0"/>
        <v>0.8899999999999295</v>
      </c>
      <c r="C15" s="20">
        <f t="shared" si="5"/>
        <v>0.8999999999999999</v>
      </c>
      <c r="D15" s="21">
        <f t="shared" si="6"/>
        <v>301.8899999999995</v>
      </c>
      <c r="E15" s="19">
        <f t="shared" si="1"/>
        <v>1.3899999999994748</v>
      </c>
      <c r="F15" s="22">
        <f t="shared" si="7"/>
        <v>29.40000000000001</v>
      </c>
      <c r="G15" s="21">
        <f t="shared" si="8"/>
        <v>302.389999999999</v>
      </c>
      <c r="H15" s="19">
        <f t="shared" si="2"/>
        <v>1.88999999999902</v>
      </c>
      <c r="I15" s="22">
        <f t="shared" si="9"/>
        <v>126.70000000000003</v>
      </c>
      <c r="J15" s="21">
        <f t="shared" si="10"/>
        <v>302.88999999999857</v>
      </c>
      <c r="K15" s="19">
        <f t="shared" si="3"/>
        <v>2.3899999999985653</v>
      </c>
      <c r="L15" s="22">
        <f t="shared" si="11"/>
        <v>266.9000000000001</v>
      </c>
      <c r="M15" s="4">
        <f t="shared" si="12"/>
        <v>302.2000000000002</v>
      </c>
      <c r="N15" s="3">
        <v>23</v>
      </c>
      <c r="O15" s="3"/>
      <c r="P15" s="17">
        <f t="shared" si="13"/>
        <v>83</v>
      </c>
      <c r="Q15" s="3"/>
      <c r="R15" s="3"/>
      <c r="S15" s="3"/>
      <c r="T15" s="3"/>
    </row>
    <row r="16" spans="1:20" ht="16.5" customHeight="1">
      <c r="A16" s="23">
        <f t="shared" si="4"/>
        <v>301.3999999999999</v>
      </c>
      <c r="B16" s="24">
        <f t="shared" si="0"/>
        <v>0.8999999999999204</v>
      </c>
      <c r="C16" s="25">
        <f t="shared" si="5"/>
        <v>0.9999999999999999</v>
      </c>
      <c r="D16" s="26">
        <f t="shared" si="6"/>
        <v>301.89999999999947</v>
      </c>
      <c r="E16" s="24">
        <f t="shared" si="1"/>
        <v>1.3999999999994657</v>
      </c>
      <c r="F16" s="27">
        <f t="shared" si="7"/>
        <v>30.50000000000001</v>
      </c>
      <c r="G16" s="26">
        <f t="shared" si="8"/>
        <v>302.399999999999</v>
      </c>
      <c r="H16" s="24">
        <f t="shared" si="2"/>
        <v>1.899999999999011</v>
      </c>
      <c r="I16" s="28">
        <f t="shared" si="9"/>
        <v>129.00000000000003</v>
      </c>
      <c r="J16" s="29">
        <f t="shared" si="10"/>
        <v>302.89999999999856</v>
      </c>
      <c r="K16" s="30">
        <f t="shared" si="3"/>
        <v>2.399999999998556</v>
      </c>
      <c r="L16" s="28">
        <f t="shared" si="11"/>
        <v>270.0000000000001</v>
      </c>
      <c r="M16" s="4">
        <f t="shared" si="12"/>
        <v>302.30000000000024</v>
      </c>
      <c r="N16" s="3">
        <v>23</v>
      </c>
      <c r="O16" s="3"/>
      <c r="P16" s="17">
        <f t="shared" si="13"/>
        <v>106</v>
      </c>
      <c r="Q16" s="3"/>
      <c r="R16" s="3"/>
      <c r="S16" s="3"/>
      <c r="T16" s="3"/>
    </row>
    <row r="17" spans="1:20" ht="16.5" customHeight="1">
      <c r="A17" s="31">
        <f t="shared" si="4"/>
        <v>301.4099999999999</v>
      </c>
      <c r="B17" s="32">
        <f t="shared" si="0"/>
        <v>0.9099999999999113</v>
      </c>
      <c r="C17" s="33">
        <f aca="true" t="shared" si="14" ref="C17:C26">+C16+$N$7/10</f>
        <v>1.17</v>
      </c>
      <c r="D17" s="34">
        <f t="shared" si="6"/>
        <v>301.90999999999946</v>
      </c>
      <c r="E17" s="32">
        <f t="shared" si="1"/>
        <v>1.4099999999994566</v>
      </c>
      <c r="F17" s="35">
        <f aca="true" t="shared" si="15" ref="F17:F26">+F16+$N$12/10</f>
        <v>31.95000000000001</v>
      </c>
      <c r="G17" s="34">
        <f t="shared" si="8"/>
        <v>302.409999999999</v>
      </c>
      <c r="H17" s="32">
        <f t="shared" si="2"/>
        <v>1.9099999999990018</v>
      </c>
      <c r="I17" s="15">
        <f aca="true" t="shared" si="16" ref="I17:I26">+I16+$N$17/10</f>
        <v>131.60000000000002</v>
      </c>
      <c r="J17" s="34">
        <f t="shared" si="10"/>
        <v>302.90999999999855</v>
      </c>
      <c r="K17" s="32">
        <f t="shared" si="3"/>
        <v>2.409999999998547</v>
      </c>
      <c r="L17" s="15">
        <f aca="true" t="shared" si="17" ref="L17:L26">+L16+$N$22/10</f>
        <v>273.10000000000014</v>
      </c>
      <c r="M17" s="4">
        <f t="shared" si="12"/>
        <v>302.40000000000026</v>
      </c>
      <c r="N17" s="3">
        <v>26</v>
      </c>
      <c r="O17" s="36"/>
      <c r="P17" s="17">
        <f t="shared" si="13"/>
        <v>129</v>
      </c>
      <c r="Q17" s="3"/>
      <c r="R17" s="3"/>
      <c r="S17" s="3"/>
      <c r="T17" s="3"/>
    </row>
    <row r="18" spans="1:20" ht="16.5" customHeight="1">
      <c r="A18" s="18">
        <f t="shared" si="4"/>
        <v>301.4199999999999</v>
      </c>
      <c r="B18" s="19">
        <f t="shared" si="0"/>
        <v>0.9199999999999022</v>
      </c>
      <c r="C18" s="20">
        <f t="shared" si="14"/>
        <v>1.3399999999999999</v>
      </c>
      <c r="D18" s="21">
        <f t="shared" si="6"/>
        <v>301.91999999999945</v>
      </c>
      <c r="E18" s="19">
        <f t="shared" si="1"/>
        <v>1.4199999999994475</v>
      </c>
      <c r="F18" s="22">
        <f t="shared" si="15"/>
        <v>33.40000000000001</v>
      </c>
      <c r="G18" s="21">
        <f t="shared" si="8"/>
        <v>302.419999999999</v>
      </c>
      <c r="H18" s="19">
        <f t="shared" si="2"/>
        <v>1.9199999999989927</v>
      </c>
      <c r="I18" s="22">
        <f t="shared" si="16"/>
        <v>134.20000000000002</v>
      </c>
      <c r="J18" s="21">
        <f t="shared" si="10"/>
        <v>302.91999999999854</v>
      </c>
      <c r="K18" s="19">
        <f t="shared" si="3"/>
        <v>2.419999999998538</v>
      </c>
      <c r="L18" s="22">
        <f t="shared" si="17"/>
        <v>276.20000000000016</v>
      </c>
      <c r="M18" s="4">
        <f t="shared" si="12"/>
        <v>302.5000000000003</v>
      </c>
      <c r="N18" s="3">
        <v>26</v>
      </c>
      <c r="O18" s="3"/>
      <c r="P18" s="17">
        <f t="shared" si="13"/>
        <v>155</v>
      </c>
      <c r="Q18" s="3"/>
      <c r="R18" s="3"/>
      <c r="S18" s="3"/>
      <c r="T18" s="3"/>
    </row>
    <row r="19" spans="1:20" ht="16.5" customHeight="1">
      <c r="A19" s="18">
        <f t="shared" si="4"/>
        <v>301.4299999999999</v>
      </c>
      <c r="B19" s="19">
        <f t="shared" si="0"/>
        <v>0.9299999999998931</v>
      </c>
      <c r="C19" s="20">
        <f t="shared" si="14"/>
        <v>1.5099999999999998</v>
      </c>
      <c r="D19" s="21">
        <f t="shared" si="6"/>
        <v>301.92999999999944</v>
      </c>
      <c r="E19" s="19">
        <f t="shared" si="1"/>
        <v>1.4299999999994384</v>
      </c>
      <c r="F19" s="22">
        <f t="shared" si="15"/>
        <v>34.850000000000016</v>
      </c>
      <c r="G19" s="21">
        <f t="shared" si="8"/>
        <v>302.429999999999</v>
      </c>
      <c r="H19" s="19">
        <f t="shared" si="2"/>
        <v>1.9299999999989836</v>
      </c>
      <c r="I19" s="22">
        <f t="shared" si="16"/>
        <v>136.8</v>
      </c>
      <c r="J19" s="21">
        <f t="shared" si="10"/>
        <v>302.92999999999853</v>
      </c>
      <c r="K19" s="19">
        <f t="shared" si="3"/>
        <v>2.429999999998529</v>
      </c>
      <c r="L19" s="22">
        <f t="shared" si="17"/>
        <v>279.3000000000002</v>
      </c>
      <c r="M19" s="4">
        <f t="shared" si="12"/>
        <v>302.6000000000003</v>
      </c>
      <c r="N19" s="3">
        <v>29</v>
      </c>
      <c r="O19" s="3"/>
      <c r="P19" s="17">
        <f t="shared" si="13"/>
        <v>181</v>
      </c>
      <c r="Q19" s="3"/>
      <c r="R19" s="3"/>
      <c r="S19" s="3"/>
      <c r="T19" s="3"/>
    </row>
    <row r="20" spans="1:20" ht="16.5" customHeight="1">
      <c r="A20" s="18">
        <f t="shared" si="4"/>
        <v>301.4399999999999</v>
      </c>
      <c r="B20" s="19">
        <f t="shared" si="0"/>
        <v>0.939999999999884</v>
      </c>
      <c r="C20" s="20">
        <f t="shared" si="14"/>
        <v>1.6799999999999997</v>
      </c>
      <c r="D20" s="21">
        <f t="shared" si="6"/>
        <v>301.93999999999943</v>
      </c>
      <c r="E20" s="19">
        <f t="shared" si="1"/>
        <v>1.4399999999994293</v>
      </c>
      <c r="F20" s="22">
        <f t="shared" si="15"/>
        <v>36.30000000000002</v>
      </c>
      <c r="G20" s="21">
        <f t="shared" si="8"/>
        <v>302.439999999999</v>
      </c>
      <c r="H20" s="19">
        <f t="shared" si="2"/>
        <v>1.9399999999989745</v>
      </c>
      <c r="I20" s="22">
        <f t="shared" si="16"/>
        <v>139.4</v>
      </c>
      <c r="J20" s="21">
        <f t="shared" si="10"/>
        <v>302.9399999999985</v>
      </c>
      <c r="K20" s="19">
        <f t="shared" si="3"/>
        <v>2.43999999999852</v>
      </c>
      <c r="L20" s="22">
        <f t="shared" si="17"/>
        <v>282.4000000000002</v>
      </c>
      <c r="M20" s="4">
        <f t="shared" si="12"/>
        <v>302.70000000000033</v>
      </c>
      <c r="N20" s="3">
        <v>29</v>
      </c>
      <c r="O20" s="3"/>
      <c r="P20" s="17">
        <f t="shared" si="13"/>
        <v>210</v>
      </c>
      <c r="Q20" s="3"/>
      <c r="R20" s="3"/>
      <c r="S20" s="3"/>
      <c r="T20" s="3"/>
    </row>
    <row r="21" spans="1:20" ht="16.5" customHeight="1">
      <c r="A21" s="18">
        <f t="shared" si="4"/>
        <v>301.4499999999999</v>
      </c>
      <c r="B21" s="19">
        <f t="shared" si="0"/>
        <v>0.9499999999998749</v>
      </c>
      <c r="C21" s="20">
        <f t="shared" si="14"/>
        <v>1.8499999999999996</v>
      </c>
      <c r="D21" s="21">
        <f t="shared" si="6"/>
        <v>301.9499999999994</v>
      </c>
      <c r="E21" s="19">
        <f t="shared" si="1"/>
        <v>1.4499999999994202</v>
      </c>
      <c r="F21" s="22">
        <f t="shared" si="15"/>
        <v>37.75000000000002</v>
      </c>
      <c r="G21" s="21">
        <f t="shared" si="8"/>
        <v>302.44999999999897</v>
      </c>
      <c r="H21" s="19">
        <f t="shared" si="2"/>
        <v>1.9499999999989654</v>
      </c>
      <c r="I21" s="22">
        <f t="shared" si="16"/>
        <v>142</v>
      </c>
      <c r="J21" s="21">
        <f t="shared" si="10"/>
        <v>302.9499999999985</v>
      </c>
      <c r="K21" s="19">
        <f t="shared" si="3"/>
        <v>2.4499999999985107</v>
      </c>
      <c r="L21" s="22">
        <f t="shared" si="17"/>
        <v>285.5000000000002</v>
      </c>
      <c r="M21" s="4">
        <f t="shared" si="12"/>
        <v>302.80000000000035</v>
      </c>
      <c r="N21" s="3">
        <v>31</v>
      </c>
      <c r="O21" s="3"/>
      <c r="P21" s="17">
        <f t="shared" si="13"/>
        <v>239</v>
      </c>
      <c r="Q21" s="3"/>
      <c r="R21" s="3"/>
      <c r="S21" s="3"/>
      <c r="T21" s="3"/>
    </row>
    <row r="22" spans="1:20" ht="16.5" customHeight="1">
      <c r="A22" s="18">
        <f t="shared" si="4"/>
        <v>301.45999999999987</v>
      </c>
      <c r="B22" s="19">
        <f t="shared" si="0"/>
        <v>0.9599999999998658</v>
      </c>
      <c r="C22" s="20">
        <f t="shared" si="14"/>
        <v>2.0199999999999996</v>
      </c>
      <c r="D22" s="21">
        <f t="shared" si="6"/>
        <v>301.9599999999994</v>
      </c>
      <c r="E22" s="19">
        <f t="shared" si="1"/>
        <v>1.459999999999411</v>
      </c>
      <c r="F22" s="22">
        <f t="shared" si="15"/>
        <v>39.200000000000024</v>
      </c>
      <c r="G22" s="21">
        <f t="shared" si="8"/>
        <v>302.45999999999896</v>
      </c>
      <c r="H22" s="19">
        <f t="shared" si="2"/>
        <v>1.9599999999989564</v>
      </c>
      <c r="I22" s="22">
        <f t="shared" si="16"/>
        <v>144.6</v>
      </c>
      <c r="J22" s="21">
        <f t="shared" si="10"/>
        <v>302.9599999999985</v>
      </c>
      <c r="K22" s="19">
        <f t="shared" si="3"/>
        <v>2.4599999999985016</v>
      </c>
      <c r="L22" s="22">
        <f t="shared" si="17"/>
        <v>288.60000000000025</v>
      </c>
      <c r="M22" s="4">
        <f t="shared" si="12"/>
        <v>302.9000000000004</v>
      </c>
      <c r="N22" s="3">
        <v>31</v>
      </c>
      <c r="O22" s="3"/>
      <c r="P22" s="17">
        <f t="shared" si="13"/>
        <v>270</v>
      </c>
      <c r="Q22" s="3"/>
      <c r="R22" s="3"/>
      <c r="S22" s="3"/>
      <c r="T22" s="3"/>
    </row>
    <row r="23" spans="1:20" ht="16.5" customHeight="1">
      <c r="A23" s="18">
        <f t="shared" si="4"/>
        <v>301.46999999999986</v>
      </c>
      <c r="B23" s="19">
        <f t="shared" si="0"/>
        <v>0.9699999999998568</v>
      </c>
      <c r="C23" s="20">
        <f t="shared" si="14"/>
        <v>2.1899999999999995</v>
      </c>
      <c r="D23" s="21">
        <f t="shared" si="6"/>
        <v>301.9699999999994</v>
      </c>
      <c r="E23" s="19">
        <f t="shared" si="1"/>
        <v>1.469999999999402</v>
      </c>
      <c r="F23" s="22">
        <f t="shared" si="15"/>
        <v>40.65000000000003</v>
      </c>
      <c r="G23" s="21">
        <f t="shared" si="8"/>
        <v>302.46999999999895</v>
      </c>
      <c r="H23" s="19">
        <f t="shared" si="2"/>
        <v>1.9699999999989473</v>
      </c>
      <c r="I23" s="22">
        <f t="shared" si="16"/>
        <v>147.2</v>
      </c>
      <c r="J23" s="21">
        <f t="shared" si="10"/>
        <v>302.9699999999985</v>
      </c>
      <c r="K23" s="19">
        <f t="shared" si="3"/>
        <v>2.4699999999984925</v>
      </c>
      <c r="L23" s="22">
        <f t="shared" si="17"/>
        <v>291.7000000000003</v>
      </c>
      <c r="M23" s="4">
        <f t="shared" si="12"/>
        <v>303.0000000000004</v>
      </c>
      <c r="N23" s="3"/>
      <c r="O23" s="3"/>
      <c r="P23" s="17">
        <f t="shared" si="13"/>
        <v>301</v>
      </c>
      <c r="Q23" s="3"/>
      <c r="R23" s="3"/>
      <c r="S23" s="3"/>
      <c r="T23" s="3"/>
    </row>
    <row r="24" spans="1:20" ht="16.5" customHeight="1">
      <c r="A24" s="18">
        <f t="shared" si="4"/>
        <v>301.47999999999985</v>
      </c>
      <c r="B24" s="19">
        <f t="shared" si="0"/>
        <v>0.9799999999998477</v>
      </c>
      <c r="C24" s="20">
        <f t="shared" si="14"/>
        <v>2.3599999999999994</v>
      </c>
      <c r="D24" s="21">
        <f t="shared" si="6"/>
        <v>301.9799999999994</v>
      </c>
      <c r="E24" s="19">
        <f t="shared" si="1"/>
        <v>1.479999999999393</v>
      </c>
      <c r="F24" s="22">
        <f t="shared" si="15"/>
        <v>42.10000000000003</v>
      </c>
      <c r="G24" s="21">
        <f t="shared" si="8"/>
        <v>302.47999999999894</v>
      </c>
      <c r="H24" s="19">
        <f t="shared" si="2"/>
        <v>1.9799999999989382</v>
      </c>
      <c r="I24" s="22">
        <f t="shared" si="16"/>
        <v>149.79999999999998</v>
      </c>
      <c r="J24" s="21">
        <f t="shared" si="10"/>
        <v>302.9799999999985</v>
      </c>
      <c r="K24" s="19">
        <f t="shared" si="3"/>
        <v>2.4799999999984834</v>
      </c>
      <c r="L24" s="22">
        <f t="shared" si="17"/>
        <v>294.8000000000003</v>
      </c>
      <c r="M24" s="40"/>
      <c r="N24" s="36"/>
      <c r="O24" s="36"/>
      <c r="P24" s="41"/>
      <c r="Q24" s="3"/>
      <c r="R24" s="3"/>
      <c r="S24" s="3"/>
      <c r="T24" s="3"/>
    </row>
    <row r="25" spans="1:20" ht="16.5" customHeight="1">
      <c r="A25" s="18">
        <f t="shared" si="4"/>
        <v>301.48999999999984</v>
      </c>
      <c r="B25" s="19">
        <f t="shared" si="0"/>
        <v>0.9899999999998386</v>
      </c>
      <c r="C25" s="20">
        <f t="shared" si="14"/>
        <v>2.5299999999999994</v>
      </c>
      <c r="D25" s="21">
        <f t="shared" si="6"/>
        <v>301.9899999999994</v>
      </c>
      <c r="E25" s="19">
        <f t="shared" si="1"/>
        <v>1.4899999999993838</v>
      </c>
      <c r="F25" s="22">
        <f t="shared" si="15"/>
        <v>43.55000000000003</v>
      </c>
      <c r="G25" s="21">
        <f t="shared" si="8"/>
        <v>302.48999999999893</v>
      </c>
      <c r="H25" s="19">
        <f t="shared" si="2"/>
        <v>1.989999999998929</v>
      </c>
      <c r="I25" s="22">
        <f t="shared" si="16"/>
        <v>152.39999999999998</v>
      </c>
      <c r="J25" s="21">
        <f t="shared" si="10"/>
        <v>302.9899999999985</v>
      </c>
      <c r="K25" s="19">
        <f t="shared" si="3"/>
        <v>2.4899999999984743</v>
      </c>
      <c r="L25" s="22">
        <f t="shared" si="17"/>
        <v>297.9000000000003</v>
      </c>
      <c r="M25" s="40"/>
      <c r="N25" s="36"/>
      <c r="O25" s="36"/>
      <c r="P25" s="41"/>
      <c r="Q25" s="3"/>
      <c r="R25" s="3"/>
      <c r="S25" s="3"/>
      <c r="T25" s="3"/>
    </row>
    <row r="26" spans="1:20" ht="16.5" customHeight="1">
      <c r="A26" s="37">
        <f t="shared" si="4"/>
        <v>301.49999999999983</v>
      </c>
      <c r="B26" s="30">
        <f t="shared" si="0"/>
        <v>0.9999999999998295</v>
      </c>
      <c r="C26" s="38">
        <f t="shared" si="14"/>
        <v>2.6999999999999993</v>
      </c>
      <c r="D26" s="29">
        <f t="shared" si="6"/>
        <v>301.9999999999994</v>
      </c>
      <c r="E26" s="30">
        <f t="shared" si="1"/>
        <v>1.4999999999993747</v>
      </c>
      <c r="F26" s="28">
        <f t="shared" si="15"/>
        <v>45.000000000000036</v>
      </c>
      <c r="G26" s="29">
        <f t="shared" si="8"/>
        <v>302.4999999999989</v>
      </c>
      <c r="H26" s="30">
        <f t="shared" si="2"/>
        <v>1.99999999999892</v>
      </c>
      <c r="I26" s="28">
        <f t="shared" si="16"/>
        <v>154.99999999999997</v>
      </c>
      <c r="J26" s="29">
        <f t="shared" si="10"/>
        <v>302.99999999999847</v>
      </c>
      <c r="K26" s="30">
        <f t="shared" si="3"/>
        <v>2.4999999999984652</v>
      </c>
      <c r="L26" s="28">
        <f t="shared" si="17"/>
        <v>301.00000000000034</v>
      </c>
      <c r="M26" s="40"/>
      <c r="N26" s="36"/>
      <c r="O26" s="36"/>
      <c r="P26" s="41"/>
      <c r="Q26" s="3"/>
      <c r="R26" s="3"/>
      <c r="S26" s="3"/>
      <c r="T26" s="3"/>
    </row>
    <row r="27" spans="1:20" ht="16.5" customHeight="1">
      <c r="A27" s="31">
        <f t="shared" si="4"/>
        <v>301.5099999999998</v>
      </c>
      <c r="B27" s="32">
        <f t="shared" si="0"/>
        <v>1.0099999999998204</v>
      </c>
      <c r="C27" s="33">
        <f aca="true" t="shared" si="18" ref="C27:C36">+C26+$N$8/10</f>
        <v>3.0099999999999993</v>
      </c>
      <c r="D27" s="34">
        <f t="shared" si="6"/>
        <v>302.00999999999937</v>
      </c>
      <c r="E27" s="32">
        <f t="shared" si="1"/>
        <v>1.5099999999993656</v>
      </c>
      <c r="F27" s="15">
        <f aca="true" t="shared" si="19" ref="F27:F36">+F26+$N$13/10</f>
        <v>46.900000000000034</v>
      </c>
      <c r="G27" s="34">
        <f t="shared" si="8"/>
        <v>302.5099999999989</v>
      </c>
      <c r="H27" s="32">
        <f t="shared" si="2"/>
        <v>2.009999999998911</v>
      </c>
      <c r="I27" s="15">
        <f aca="true" t="shared" si="20" ref="I27:I36">+I26+$N$18/10</f>
        <v>157.59999999999997</v>
      </c>
      <c r="J27" s="34">
        <f t="shared" si="10"/>
        <v>303.00999999999846</v>
      </c>
      <c r="K27" s="32">
        <f t="shared" si="3"/>
        <v>2.509999999998456</v>
      </c>
      <c r="L27" s="15"/>
      <c r="M27" s="40"/>
      <c r="N27" s="39"/>
      <c r="O27" s="40"/>
      <c r="P27" s="41"/>
      <c r="Q27" s="3"/>
      <c r="R27" s="3"/>
      <c r="S27" s="3"/>
      <c r="T27" s="3"/>
    </row>
    <row r="28" spans="1:20" ht="16.5" customHeight="1">
      <c r="A28" s="18">
        <f t="shared" si="4"/>
        <v>301.5199999999998</v>
      </c>
      <c r="B28" s="19">
        <f t="shared" si="0"/>
        <v>1.0199999999998113</v>
      </c>
      <c r="C28" s="20">
        <f t="shared" si="18"/>
        <v>3.3199999999999994</v>
      </c>
      <c r="D28" s="21">
        <f t="shared" si="6"/>
        <v>302.01999999999936</v>
      </c>
      <c r="E28" s="19">
        <f t="shared" si="1"/>
        <v>1.5199999999993565</v>
      </c>
      <c r="F28" s="22">
        <f t="shared" si="19"/>
        <v>48.80000000000003</v>
      </c>
      <c r="G28" s="21">
        <f t="shared" si="8"/>
        <v>302.5199999999989</v>
      </c>
      <c r="H28" s="19">
        <f t="shared" si="2"/>
        <v>2.019999999998902</v>
      </c>
      <c r="I28" s="22">
        <f t="shared" si="20"/>
        <v>160.19999999999996</v>
      </c>
      <c r="J28" s="21">
        <f t="shared" si="10"/>
        <v>303.01999999999845</v>
      </c>
      <c r="K28" s="19">
        <f t="shared" si="3"/>
        <v>2.519999999998447</v>
      </c>
      <c r="L28" s="22"/>
      <c r="M28" s="40"/>
      <c r="N28" s="39"/>
      <c r="O28" s="40"/>
      <c r="P28" s="41"/>
      <c r="Q28" s="3"/>
      <c r="R28" s="3"/>
      <c r="S28" s="3"/>
      <c r="T28" s="3"/>
    </row>
    <row r="29" spans="1:20" ht="16.5" customHeight="1">
      <c r="A29" s="18">
        <f t="shared" si="4"/>
        <v>301.5299999999998</v>
      </c>
      <c r="B29" s="19">
        <f t="shared" si="0"/>
        <v>1.0299999999998022</v>
      </c>
      <c r="C29" s="20">
        <f t="shared" si="18"/>
        <v>3.6299999999999994</v>
      </c>
      <c r="D29" s="21">
        <f t="shared" si="6"/>
        <v>302.02999999999935</v>
      </c>
      <c r="E29" s="19">
        <f t="shared" si="1"/>
        <v>1.5299999999993474</v>
      </c>
      <c r="F29" s="22">
        <f t="shared" si="19"/>
        <v>50.70000000000003</v>
      </c>
      <c r="G29" s="21">
        <f t="shared" si="8"/>
        <v>302.5299999999989</v>
      </c>
      <c r="H29" s="19">
        <f t="shared" si="2"/>
        <v>2.0299999999988927</v>
      </c>
      <c r="I29" s="22">
        <f t="shared" si="20"/>
        <v>162.79999999999995</v>
      </c>
      <c r="J29" s="21">
        <f t="shared" si="10"/>
        <v>303.02999999999844</v>
      </c>
      <c r="K29" s="19">
        <f t="shared" si="3"/>
        <v>2.529999999998438</v>
      </c>
      <c r="L29" s="22"/>
      <c r="M29" s="40"/>
      <c r="N29" s="39"/>
      <c r="O29" s="40"/>
      <c r="P29" s="41"/>
      <c r="Q29" s="3"/>
      <c r="R29" s="3"/>
      <c r="S29" s="3"/>
      <c r="T29" s="3"/>
    </row>
    <row r="30" spans="1:20" ht="16.5" customHeight="1">
      <c r="A30" s="18">
        <f t="shared" si="4"/>
        <v>301.5399999999998</v>
      </c>
      <c r="B30" s="19">
        <f t="shared" si="0"/>
        <v>1.039999999999793</v>
      </c>
      <c r="C30" s="20">
        <f t="shared" si="18"/>
        <v>3.9399999999999995</v>
      </c>
      <c r="D30" s="21">
        <f t="shared" si="6"/>
        <v>302.03999999999934</v>
      </c>
      <c r="E30" s="19">
        <f t="shared" si="1"/>
        <v>1.5399999999993383</v>
      </c>
      <c r="F30" s="22">
        <f t="shared" si="19"/>
        <v>52.60000000000003</v>
      </c>
      <c r="G30" s="21">
        <f t="shared" si="8"/>
        <v>302.5399999999989</v>
      </c>
      <c r="H30" s="19">
        <f t="shared" si="2"/>
        <v>2.0399999999988836</v>
      </c>
      <c r="I30" s="22">
        <f t="shared" si="20"/>
        <v>165.39999999999995</v>
      </c>
      <c r="J30" s="21">
        <f t="shared" si="10"/>
        <v>303.03999999999843</v>
      </c>
      <c r="K30" s="19">
        <f t="shared" si="3"/>
        <v>2.539999999998429</v>
      </c>
      <c r="L30" s="22"/>
      <c r="M30" s="40"/>
      <c r="N30" s="39"/>
      <c r="O30" s="40"/>
      <c r="P30" s="41"/>
      <c r="Q30" s="3"/>
      <c r="R30" s="3"/>
      <c r="S30" s="3"/>
      <c r="T30" s="3"/>
    </row>
    <row r="31" spans="1:20" ht="16.5" customHeight="1">
      <c r="A31" s="18">
        <f t="shared" si="4"/>
        <v>301.5499999999998</v>
      </c>
      <c r="B31" s="19">
        <f t="shared" si="0"/>
        <v>1.049999999999784</v>
      </c>
      <c r="C31" s="20">
        <f t="shared" si="18"/>
        <v>4.249999999999999</v>
      </c>
      <c r="D31" s="21">
        <f t="shared" si="6"/>
        <v>302.04999999999933</v>
      </c>
      <c r="E31" s="19">
        <f t="shared" si="1"/>
        <v>1.5499999999993292</v>
      </c>
      <c r="F31" s="22">
        <f t="shared" si="19"/>
        <v>54.50000000000003</v>
      </c>
      <c r="G31" s="21">
        <f t="shared" si="8"/>
        <v>302.5499999999989</v>
      </c>
      <c r="H31" s="19">
        <f t="shared" si="2"/>
        <v>2.0499999999988745</v>
      </c>
      <c r="I31" s="22">
        <f t="shared" si="20"/>
        <v>167.99999999999994</v>
      </c>
      <c r="J31" s="21">
        <f t="shared" si="10"/>
        <v>303.0499999999984</v>
      </c>
      <c r="K31" s="19">
        <f t="shared" si="3"/>
        <v>2.5499999999984198</v>
      </c>
      <c r="L31" s="22"/>
      <c r="M31" s="40"/>
      <c r="N31" s="39"/>
      <c r="O31" s="40"/>
      <c r="P31" s="41"/>
      <c r="Q31" s="3"/>
      <c r="R31" s="3"/>
      <c r="S31" s="3"/>
      <c r="T31" s="3"/>
    </row>
    <row r="32" spans="1:20" ht="16.5" customHeight="1">
      <c r="A32" s="18">
        <f t="shared" si="4"/>
        <v>301.5599999999998</v>
      </c>
      <c r="B32" s="19">
        <f t="shared" si="0"/>
        <v>1.059999999999775</v>
      </c>
      <c r="C32" s="20">
        <f t="shared" si="18"/>
        <v>4.559999999999999</v>
      </c>
      <c r="D32" s="21">
        <f t="shared" si="6"/>
        <v>302.0599999999993</v>
      </c>
      <c r="E32" s="19">
        <f t="shared" si="1"/>
        <v>1.5599999999993202</v>
      </c>
      <c r="F32" s="22">
        <f t="shared" si="19"/>
        <v>56.40000000000003</v>
      </c>
      <c r="G32" s="21">
        <f t="shared" si="8"/>
        <v>302.55999999999887</v>
      </c>
      <c r="H32" s="19">
        <f t="shared" si="2"/>
        <v>2.0599999999988654</v>
      </c>
      <c r="I32" s="22">
        <f t="shared" si="20"/>
        <v>170.59999999999994</v>
      </c>
      <c r="J32" s="21">
        <f t="shared" si="10"/>
        <v>303.0599999999984</v>
      </c>
      <c r="K32" s="19">
        <f t="shared" si="3"/>
        <v>2.5599999999984107</v>
      </c>
      <c r="L32" s="22"/>
      <c r="M32" s="40"/>
      <c r="N32" s="39"/>
      <c r="O32" s="40"/>
      <c r="P32" s="41"/>
      <c r="Q32" s="3"/>
      <c r="R32" s="3"/>
      <c r="S32" s="3"/>
      <c r="T32" s="3"/>
    </row>
    <row r="33" spans="1:20" ht="16.5" customHeight="1">
      <c r="A33" s="18">
        <f t="shared" si="4"/>
        <v>301.56999999999977</v>
      </c>
      <c r="B33" s="19">
        <f t="shared" si="0"/>
        <v>1.0699999999997658</v>
      </c>
      <c r="C33" s="20">
        <f t="shared" si="18"/>
        <v>4.869999999999998</v>
      </c>
      <c r="D33" s="21">
        <f t="shared" si="6"/>
        <v>302.0699999999993</v>
      </c>
      <c r="E33" s="19">
        <f t="shared" si="1"/>
        <v>1.569999999999311</v>
      </c>
      <c r="F33" s="22">
        <f t="shared" si="19"/>
        <v>58.300000000000026</v>
      </c>
      <c r="G33" s="21">
        <f t="shared" si="8"/>
        <v>302.56999999999886</v>
      </c>
      <c r="H33" s="19">
        <f t="shared" si="2"/>
        <v>2.0699999999988563</v>
      </c>
      <c r="I33" s="22">
        <f t="shared" si="20"/>
        <v>173.19999999999993</v>
      </c>
      <c r="J33" s="21">
        <f t="shared" si="10"/>
        <v>303.0699999999984</v>
      </c>
      <c r="K33" s="19">
        <f t="shared" si="3"/>
        <v>2.5699999999984016</v>
      </c>
      <c r="L33" s="22"/>
      <c r="M33" s="40"/>
      <c r="N33" s="39"/>
      <c r="O33" s="40"/>
      <c r="P33" s="41"/>
      <c r="Q33" s="3"/>
      <c r="R33" s="3"/>
      <c r="S33" s="3"/>
      <c r="T33" s="3"/>
    </row>
    <row r="34" spans="1:20" ht="16.5" customHeight="1">
      <c r="A34" s="18">
        <f t="shared" si="4"/>
        <v>301.57999999999976</v>
      </c>
      <c r="B34" s="19">
        <f t="shared" si="0"/>
        <v>1.0799999999997567</v>
      </c>
      <c r="C34" s="20">
        <f t="shared" si="18"/>
        <v>5.179999999999998</v>
      </c>
      <c r="D34" s="21">
        <f t="shared" si="6"/>
        <v>302.0799999999993</v>
      </c>
      <c r="E34" s="19">
        <f t="shared" si="1"/>
        <v>1.579999999999302</v>
      </c>
      <c r="F34" s="22">
        <f t="shared" si="19"/>
        <v>60.200000000000024</v>
      </c>
      <c r="G34" s="21">
        <f t="shared" si="8"/>
        <v>302.57999999999885</v>
      </c>
      <c r="H34" s="19">
        <f t="shared" si="2"/>
        <v>2.079999999998847</v>
      </c>
      <c r="I34" s="22">
        <f t="shared" si="20"/>
        <v>175.79999999999993</v>
      </c>
      <c r="J34" s="21">
        <f t="shared" si="10"/>
        <v>303.0799999999984</v>
      </c>
      <c r="K34" s="19">
        <f t="shared" si="3"/>
        <v>2.5799999999983925</v>
      </c>
      <c r="L34" s="22"/>
      <c r="M34" s="40"/>
      <c r="N34" s="39"/>
      <c r="O34" s="40"/>
      <c r="P34" s="41"/>
      <c r="Q34" s="3"/>
      <c r="R34" s="3"/>
      <c r="S34" s="3"/>
      <c r="T34" s="3"/>
    </row>
    <row r="35" spans="1:20" ht="16.5" customHeight="1">
      <c r="A35" s="18">
        <f t="shared" si="4"/>
        <v>301.58999999999975</v>
      </c>
      <c r="B35" s="19">
        <f t="shared" si="0"/>
        <v>1.0899999999997476</v>
      </c>
      <c r="C35" s="20">
        <f t="shared" si="18"/>
        <v>5.4899999999999975</v>
      </c>
      <c r="D35" s="21">
        <f t="shared" si="6"/>
        <v>302.0899999999993</v>
      </c>
      <c r="E35" s="19">
        <f t="shared" si="1"/>
        <v>1.5899999999992929</v>
      </c>
      <c r="F35" s="22">
        <f t="shared" si="19"/>
        <v>62.10000000000002</v>
      </c>
      <c r="G35" s="21">
        <f t="shared" si="8"/>
        <v>302.58999999999884</v>
      </c>
      <c r="H35" s="19">
        <f t="shared" si="2"/>
        <v>2.089999999998838</v>
      </c>
      <c r="I35" s="22">
        <f t="shared" si="20"/>
        <v>178.39999999999992</v>
      </c>
      <c r="J35" s="21">
        <f t="shared" si="10"/>
        <v>303.0899999999984</v>
      </c>
      <c r="K35" s="19">
        <f t="shared" si="3"/>
        <v>2.5899999999983834</v>
      </c>
      <c r="L35" s="22"/>
      <c r="M35" s="40"/>
      <c r="N35" s="39"/>
      <c r="O35" s="40"/>
      <c r="P35" s="41"/>
      <c r="Q35" s="40"/>
      <c r="R35" s="36"/>
      <c r="S35" s="3"/>
      <c r="T35" s="3"/>
    </row>
    <row r="36" spans="1:20" ht="16.5" customHeight="1">
      <c r="A36" s="37">
        <f t="shared" si="4"/>
        <v>301.59999999999974</v>
      </c>
      <c r="B36" s="30">
        <f t="shared" si="0"/>
        <v>1.0999999999997385</v>
      </c>
      <c r="C36" s="38">
        <f t="shared" si="18"/>
        <v>5.799999999999997</v>
      </c>
      <c r="D36" s="26">
        <f t="shared" si="6"/>
        <v>302.0999999999993</v>
      </c>
      <c r="E36" s="24">
        <f t="shared" si="1"/>
        <v>1.5999999999992838</v>
      </c>
      <c r="F36" s="28">
        <f t="shared" si="19"/>
        <v>64.00000000000003</v>
      </c>
      <c r="G36" s="29">
        <f t="shared" si="8"/>
        <v>302.59999999999883</v>
      </c>
      <c r="H36" s="30">
        <f t="shared" si="2"/>
        <v>2.099999999998829</v>
      </c>
      <c r="I36" s="28">
        <f t="shared" si="20"/>
        <v>180.99999999999991</v>
      </c>
      <c r="J36" s="26">
        <f t="shared" si="10"/>
        <v>303.0999999999984</v>
      </c>
      <c r="K36" s="24">
        <f t="shared" si="3"/>
        <v>2.5999999999983743</v>
      </c>
      <c r="L36" s="28"/>
      <c r="M36" s="4"/>
      <c r="N36" s="3"/>
      <c r="O36" s="3"/>
      <c r="P36" s="41"/>
      <c r="Q36" s="3"/>
      <c r="R36" s="3"/>
      <c r="S36" s="3"/>
      <c r="T36" s="3"/>
    </row>
    <row r="37" spans="1:20" ht="16.5" customHeight="1">
      <c r="A37" s="31">
        <f t="shared" si="4"/>
        <v>301.60999999999973</v>
      </c>
      <c r="B37" s="32">
        <f t="shared" si="0"/>
        <v>1.1099999999997294</v>
      </c>
      <c r="C37" s="33">
        <f aca="true" t="shared" si="21" ref="C37:C46">+C36+$N$9/10</f>
        <v>6.269999999999997</v>
      </c>
      <c r="D37" s="34">
        <f t="shared" si="6"/>
        <v>302.1099999999993</v>
      </c>
      <c r="E37" s="32">
        <f t="shared" si="1"/>
        <v>1.6099999999992747</v>
      </c>
      <c r="F37" s="15">
        <f aca="true" t="shared" si="22" ref="F37:F46">+F36+$N$14/10</f>
        <v>65.90000000000003</v>
      </c>
      <c r="G37" s="34">
        <f t="shared" si="8"/>
        <v>302.6099999999988</v>
      </c>
      <c r="H37" s="32">
        <f t="shared" si="2"/>
        <v>2.10999999999882</v>
      </c>
      <c r="I37" s="15">
        <f aca="true" t="shared" si="23" ref="I37:I46">+I36+$N$19/10</f>
        <v>183.89999999999992</v>
      </c>
      <c r="J37" s="34">
        <f t="shared" si="10"/>
        <v>303.10999999999837</v>
      </c>
      <c r="K37" s="32">
        <f t="shared" si="3"/>
        <v>2.609999999998365</v>
      </c>
      <c r="L37" s="15"/>
      <c r="M37" s="4"/>
      <c r="N37" s="3"/>
      <c r="O37" s="3"/>
      <c r="P37" s="41"/>
      <c r="Q37" s="3"/>
      <c r="R37" s="3"/>
      <c r="S37" s="3"/>
      <c r="T37" s="3"/>
    </row>
    <row r="38" spans="1:20" ht="16.5" customHeight="1">
      <c r="A38" s="18">
        <f t="shared" si="4"/>
        <v>301.6199999999997</v>
      </c>
      <c r="B38" s="19">
        <f aca="true" t="shared" si="24" ref="B38:B69">+A38-$P$1</f>
        <v>1.1199999999997203</v>
      </c>
      <c r="C38" s="20">
        <f t="shared" si="21"/>
        <v>6.739999999999997</v>
      </c>
      <c r="D38" s="21">
        <f t="shared" si="6"/>
        <v>302.11999999999927</v>
      </c>
      <c r="E38" s="19">
        <f aca="true" t="shared" si="25" ref="E38:E69">+D38-$P$1</f>
        <v>1.6199999999992656</v>
      </c>
      <c r="F38" s="22">
        <f t="shared" si="22"/>
        <v>67.80000000000004</v>
      </c>
      <c r="G38" s="21">
        <f t="shared" si="8"/>
        <v>302.6199999999988</v>
      </c>
      <c r="H38" s="19">
        <f aca="true" t="shared" si="26" ref="H38:H69">+G38-$P$1</f>
        <v>2.119999999998811</v>
      </c>
      <c r="I38" s="22">
        <f t="shared" si="23"/>
        <v>186.79999999999993</v>
      </c>
      <c r="J38" s="21">
        <f t="shared" si="10"/>
        <v>303.11999999999836</v>
      </c>
      <c r="K38" s="19">
        <f aca="true" t="shared" si="27" ref="K38:K69">+J38-$P$1</f>
        <v>2.619999999998356</v>
      </c>
      <c r="L38" s="22"/>
      <c r="M38" s="4"/>
      <c r="N38" s="3"/>
      <c r="O38" s="3"/>
      <c r="P38" s="41"/>
      <c r="Q38" s="3"/>
      <c r="R38" s="3"/>
      <c r="S38" s="3"/>
      <c r="T38" s="3"/>
    </row>
    <row r="39" spans="1:20" ht="16.5" customHeight="1">
      <c r="A39" s="18">
        <f aca="true" t="shared" si="28" ref="A39:A55">+A38+0.01</f>
        <v>301.6299999999997</v>
      </c>
      <c r="B39" s="19">
        <f t="shared" si="24"/>
        <v>1.1299999999997112</v>
      </c>
      <c r="C39" s="20">
        <f t="shared" si="21"/>
        <v>7.209999999999996</v>
      </c>
      <c r="D39" s="21">
        <f aca="true" t="shared" si="29" ref="D39:D55">+D38+0.01</f>
        <v>302.12999999999926</v>
      </c>
      <c r="E39" s="19">
        <f t="shared" si="25"/>
        <v>1.6299999999992565</v>
      </c>
      <c r="F39" s="22">
        <f t="shared" si="22"/>
        <v>69.70000000000005</v>
      </c>
      <c r="G39" s="21">
        <f aca="true" t="shared" si="30" ref="G39:G55">+G38+0.01</f>
        <v>302.6299999999988</v>
      </c>
      <c r="H39" s="19">
        <f t="shared" si="26"/>
        <v>2.1299999999988017</v>
      </c>
      <c r="I39" s="22">
        <f t="shared" si="23"/>
        <v>189.69999999999993</v>
      </c>
      <c r="J39" s="21">
        <f aca="true" t="shared" si="31" ref="J39:J55">+J38+0.01</f>
        <v>303.12999999999835</v>
      </c>
      <c r="K39" s="19">
        <f t="shared" si="27"/>
        <v>2.629999999998347</v>
      </c>
      <c r="L39" s="22"/>
      <c r="M39" s="4"/>
      <c r="N39" s="3"/>
      <c r="O39" s="3"/>
      <c r="P39" s="41"/>
      <c r="Q39" s="3"/>
      <c r="R39" s="3"/>
      <c r="S39" s="3"/>
      <c r="T39" s="3"/>
    </row>
    <row r="40" spans="1:20" ht="16.5" customHeight="1">
      <c r="A40" s="18">
        <f t="shared" si="28"/>
        <v>301.6399999999997</v>
      </c>
      <c r="B40" s="19">
        <f t="shared" si="24"/>
        <v>1.1399999999997021</v>
      </c>
      <c r="C40" s="20">
        <f t="shared" si="21"/>
        <v>7.679999999999996</v>
      </c>
      <c r="D40" s="21">
        <f t="shared" si="29"/>
        <v>302.13999999999925</v>
      </c>
      <c r="E40" s="19">
        <f t="shared" si="25"/>
        <v>1.6399999999992474</v>
      </c>
      <c r="F40" s="22">
        <f t="shared" si="22"/>
        <v>71.60000000000005</v>
      </c>
      <c r="G40" s="21">
        <f t="shared" si="30"/>
        <v>302.6399999999988</v>
      </c>
      <c r="H40" s="19">
        <f t="shared" si="26"/>
        <v>2.1399999999987926</v>
      </c>
      <c r="I40" s="22">
        <f t="shared" si="23"/>
        <v>192.59999999999994</v>
      </c>
      <c r="J40" s="21">
        <f t="shared" si="31"/>
        <v>303.13999999999834</v>
      </c>
      <c r="K40" s="19">
        <f t="shared" si="27"/>
        <v>2.639999999998338</v>
      </c>
      <c r="L40" s="22"/>
      <c r="M40" s="4"/>
      <c r="N40" s="3"/>
      <c r="O40" s="3"/>
      <c r="P40" s="41"/>
      <c r="Q40" s="3"/>
      <c r="R40" s="3"/>
      <c r="S40" s="3"/>
      <c r="T40" s="3"/>
    </row>
    <row r="41" spans="1:20" ht="16.5" customHeight="1">
      <c r="A41" s="18">
        <f t="shared" si="28"/>
        <v>301.6499999999997</v>
      </c>
      <c r="B41" s="19">
        <f t="shared" si="24"/>
        <v>1.149999999999693</v>
      </c>
      <c r="C41" s="20">
        <f t="shared" si="21"/>
        <v>8.149999999999997</v>
      </c>
      <c r="D41" s="21">
        <f t="shared" si="29"/>
        <v>302.14999999999924</v>
      </c>
      <c r="E41" s="19">
        <f t="shared" si="25"/>
        <v>1.6499999999992383</v>
      </c>
      <c r="F41" s="22">
        <f t="shared" si="22"/>
        <v>73.50000000000006</v>
      </c>
      <c r="G41" s="21">
        <f t="shared" si="30"/>
        <v>302.6499999999988</v>
      </c>
      <c r="H41" s="19">
        <f t="shared" si="26"/>
        <v>2.1499999999987836</v>
      </c>
      <c r="I41" s="22">
        <f t="shared" si="23"/>
        <v>195.49999999999994</v>
      </c>
      <c r="J41" s="21">
        <f t="shared" si="31"/>
        <v>303.14999999999833</v>
      </c>
      <c r="K41" s="19">
        <f t="shared" si="27"/>
        <v>2.649999999998329</v>
      </c>
      <c r="L41" s="22"/>
      <c r="M41" s="4"/>
      <c r="N41" s="3"/>
      <c r="O41" s="3"/>
      <c r="P41" s="41"/>
      <c r="Q41" s="3"/>
      <c r="R41" s="3"/>
      <c r="S41" s="3"/>
      <c r="T41" s="3"/>
    </row>
    <row r="42" spans="1:20" ht="16.5" customHeight="1">
      <c r="A42" s="18">
        <f t="shared" si="28"/>
        <v>301.6599999999997</v>
      </c>
      <c r="B42" s="19">
        <f t="shared" si="24"/>
        <v>1.159999999999684</v>
      </c>
      <c r="C42" s="20">
        <f t="shared" si="21"/>
        <v>8.619999999999997</v>
      </c>
      <c r="D42" s="21">
        <f t="shared" si="29"/>
        <v>302.15999999999923</v>
      </c>
      <c r="E42" s="19">
        <f t="shared" si="25"/>
        <v>1.6599999999992292</v>
      </c>
      <c r="F42" s="22">
        <f t="shared" si="22"/>
        <v>75.40000000000006</v>
      </c>
      <c r="G42" s="21">
        <f t="shared" si="30"/>
        <v>302.6599999999988</v>
      </c>
      <c r="H42" s="19">
        <f t="shared" si="26"/>
        <v>2.1599999999987745</v>
      </c>
      <c r="I42" s="22">
        <f t="shared" si="23"/>
        <v>198.39999999999995</v>
      </c>
      <c r="J42" s="21">
        <f t="shared" si="31"/>
        <v>303.1599999999983</v>
      </c>
      <c r="K42" s="19">
        <f t="shared" si="27"/>
        <v>2.6599999999983197</v>
      </c>
      <c r="L42" s="22"/>
      <c r="M42" s="4"/>
      <c r="N42" s="3"/>
      <c r="O42" s="3"/>
      <c r="P42" s="41"/>
      <c r="Q42" s="3"/>
      <c r="R42" s="3"/>
      <c r="S42" s="3"/>
      <c r="T42" s="3"/>
    </row>
    <row r="43" spans="1:20" ht="16.5" customHeight="1">
      <c r="A43" s="18">
        <f t="shared" si="28"/>
        <v>301.6699999999997</v>
      </c>
      <c r="B43" s="19">
        <f t="shared" si="24"/>
        <v>1.1699999999996749</v>
      </c>
      <c r="C43" s="20">
        <f t="shared" si="21"/>
        <v>9.089999999999998</v>
      </c>
      <c r="D43" s="21">
        <f t="shared" si="29"/>
        <v>302.1699999999992</v>
      </c>
      <c r="E43" s="19">
        <f t="shared" si="25"/>
        <v>1.66999999999922</v>
      </c>
      <c r="F43" s="22">
        <f t="shared" si="22"/>
        <v>77.30000000000007</v>
      </c>
      <c r="G43" s="21">
        <f t="shared" si="30"/>
        <v>302.66999999999877</v>
      </c>
      <c r="H43" s="19">
        <f t="shared" si="26"/>
        <v>2.1699999999987654</v>
      </c>
      <c r="I43" s="22">
        <f t="shared" si="23"/>
        <v>201.29999999999995</v>
      </c>
      <c r="J43" s="21">
        <f t="shared" si="31"/>
        <v>303.1699999999983</v>
      </c>
      <c r="K43" s="19">
        <f t="shared" si="27"/>
        <v>2.6699999999983106</v>
      </c>
      <c r="L43" s="22"/>
      <c r="M43" s="4"/>
      <c r="N43" s="3"/>
      <c r="O43" s="3"/>
      <c r="P43" s="41"/>
      <c r="Q43" s="3"/>
      <c r="R43" s="3"/>
      <c r="S43" s="3"/>
      <c r="T43" s="3"/>
    </row>
    <row r="44" spans="1:20" ht="16.5" customHeight="1">
      <c r="A44" s="18">
        <f t="shared" si="28"/>
        <v>301.67999999999967</v>
      </c>
      <c r="B44" s="19">
        <f t="shared" si="24"/>
        <v>1.1799999999996658</v>
      </c>
      <c r="C44" s="20">
        <f t="shared" si="21"/>
        <v>9.559999999999999</v>
      </c>
      <c r="D44" s="21">
        <f t="shared" si="29"/>
        <v>302.1799999999992</v>
      </c>
      <c r="E44" s="19">
        <f t="shared" si="25"/>
        <v>1.679999999999211</v>
      </c>
      <c r="F44" s="22">
        <f t="shared" si="22"/>
        <v>79.20000000000007</v>
      </c>
      <c r="G44" s="21">
        <f t="shared" si="30"/>
        <v>302.67999999999876</v>
      </c>
      <c r="H44" s="19">
        <f t="shared" si="26"/>
        <v>2.1799999999987563</v>
      </c>
      <c r="I44" s="22">
        <f t="shared" si="23"/>
        <v>204.19999999999996</v>
      </c>
      <c r="J44" s="21">
        <f t="shared" si="31"/>
        <v>303.1799999999983</v>
      </c>
      <c r="K44" s="19">
        <f t="shared" si="27"/>
        <v>2.6799999999983015</v>
      </c>
      <c r="L44" s="22"/>
      <c r="M44" s="4"/>
      <c r="N44" s="3"/>
      <c r="O44" s="3"/>
      <c r="P44" s="41"/>
      <c r="Q44" s="3"/>
      <c r="R44" s="3"/>
      <c r="S44" s="3"/>
      <c r="T44" s="3"/>
    </row>
    <row r="45" spans="1:20" ht="16.5" customHeight="1">
      <c r="A45" s="18">
        <f t="shared" si="28"/>
        <v>301.68999999999966</v>
      </c>
      <c r="B45" s="19">
        <f t="shared" si="24"/>
        <v>1.1899999999996567</v>
      </c>
      <c r="C45" s="20">
        <f t="shared" si="21"/>
        <v>10.03</v>
      </c>
      <c r="D45" s="21">
        <f t="shared" si="29"/>
        <v>302.1899999999992</v>
      </c>
      <c r="E45" s="19">
        <f t="shared" si="25"/>
        <v>1.689999999999202</v>
      </c>
      <c r="F45" s="22">
        <f t="shared" si="22"/>
        <v>81.10000000000008</v>
      </c>
      <c r="G45" s="21">
        <f t="shared" si="30"/>
        <v>302.68999999999875</v>
      </c>
      <c r="H45" s="19">
        <f t="shared" si="26"/>
        <v>2.189999999998747</v>
      </c>
      <c r="I45" s="22">
        <f t="shared" si="23"/>
        <v>207.09999999999997</v>
      </c>
      <c r="J45" s="21">
        <f t="shared" si="31"/>
        <v>303.1899999999983</v>
      </c>
      <c r="K45" s="19">
        <f t="shared" si="27"/>
        <v>2.6899999999982924</v>
      </c>
      <c r="L45" s="22"/>
      <c r="M45" s="4"/>
      <c r="N45" s="3"/>
      <c r="O45" s="3"/>
      <c r="P45" s="41"/>
      <c r="Q45" s="3"/>
      <c r="R45" s="3"/>
      <c r="S45" s="3"/>
      <c r="T45" s="3"/>
    </row>
    <row r="46" spans="1:20" ht="16.5" customHeight="1">
      <c r="A46" s="37">
        <f t="shared" si="28"/>
        <v>301.69999999999965</v>
      </c>
      <c r="B46" s="30">
        <f t="shared" si="24"/>
        <v>1.1999999999996476</v>
      </c>
      <c r="C46" s="38">
        <f t="shared" si="21"/>
        <v>10.5</v>
      </c>
      <c r="D46" s="29">
        <f t="shared" si="29"/>
        <v>302.1999999999992</v>
      </c>
      <c r="E46" s="30">
        <f t="shared" si="25"/>
        <v>1.6999999999991928</v>
      </c>
      <c r="F46" s="28">
        <f t="shared" si="22"/>
        <v>83.00000000000009</v>
      </c>
      <c r="G46" s="29">
        <f t="shared" si="30"/>
        <v>302.69999999999874</v>
      </c>
      <c r="H46" s="30">
        <f t="shared" si="26"/>
        <v>2.199999999998738</v>
      </c>
      <c r="I46" s="28">
        <f t="shared" si="23"/>
        <v>209.99999999999997</v>
      </c>
      <c r="J46" s="29">
        <f t="shared" si="31"/>
        <v>303.1999999999983</v>
      </c>
      <c r="K46" s="30">
        <f t="shared" si="27"/>
        <v>2.6999999999982833</v>
      </c>
      <c r="L46" s="28"/>
      <c r="M46" s="4"/>
      <c r="N46" s="3"/>
      <c r="O46" s="3"/>
      <c r="P46" s="41"/>
      <c r="Q46" s="3"/>
      <c r="R46" s="3"/>
      <c r="S46" s="3"/>
      <c r="T46" s="3"/>
    </row>
    <row r="47" spans="1:20" ht="16.5" customHeight="1">
      <c r="A47" s="31">
        <f t="shared" si="28"/>
        <v>301.70999999999964</v>
      </c>
      <c r="B47" s="32">
        <f t="shared" si="24"/>
        <v>1.2099999999996385</v>
      </c>
      <c r="C47" s="33">
        <f aca="true" t="shared" si="32" ref="C47:C55">+C46+$N$10/10</f>
        <v>11.4</v>
      </c>
      <c r="D47" s="34">
        <f t="shared" si="29"/>
        <v>302.2099999999992</v>
      </c>
      <c r="E47" s="32">
        <f t="shared" si="25"/>
        <v>1.7099999999991837</v>
      </c>
      <c r="F47" s="15">
        <f aca="true" t="shared" si="33" ref="F47:F55">+F46+$N$15/10</f>
        <v>85.30000000000008</v>
      </c>
      <c r="G47" s="34">
        <f t="shared" si="30"/>
        <v>302.70999999999873</v>
      </c>
      <c r="H47" s="32">
        <f t="shared" si="26"/>
        <v>2.209999999998729</v>
      </c>
      <c r="I47" s="15">
        <f aca="true" t="shared" si="34" ref="I47:I55">+I46+$N$20/10</f>
        <v>212.89999999999998</v>
      </c>
      <c r="J47" s="34">
        <f t="shared" si="31"/>
        <v>303.2099999999983</v>
      </c>
      <c r="K47" s="32">
        <f t="shared" si="27"/>
        <v>2.7099999999982742</v>
      </c>
      <c r="L47" s="15"/>
      <c r="M47" s="4"/>
      <c r="N47" s="3"/>
      <c r="O47" s="3"/>
      <c r="P47" s="41"/>
      <c r="Q47" s="3"/>
      <c r="R47" s="3"/>
      <c r="S47" s="3"/>
      <c r="T47" s="3"/>
    </row>
    <row r="48" spans="1:20" ht="16.5" customHeight="1">
      <c r="A48" s="18">
        <f t="shared" si="28"/>
        <v>301.71999999999963</v>
      </c>
      <c r="B48" s="19">
        <f t="shared" si="24"/>
        <v>1.2199999999996294</v>
      </c>
      <c r="C48" s="20">
        <f t="shared" si="32"/>
        <v>12.3</v>
      </c>
      <c r="D48" s="21">
        <f t="shared" si="29"/>
        <v>302.2199999999992</v>
      </c>
      <c r="E48" s="19">
        <f t="shared" si="25"/>
        <v>1.7199999999991746</v>
      </c>
      <c r="F48" s="22">
        <f t="shared" si="33"/>
        <v>87.60000000000008</v>
      </c>
      <c r="G48" s="21">
        <f t="shared" si="30"/>
        <v>302.7199999999987</v>
      </c>
      <c r="H48" s="19">
        <f t="shared" si="26"/>
        <v>2.21999999999872</v>
      </c>
      <c r="I48" s="22">
        <f t="shared" si="34"/>
        <v>215.79999999999998</v>
      </c>
      <c r="J48" s="21">
        <f t="shared" si="31"/>
        <v>303.21999999999827</v>
      </c>
      <c r="K48" s="19">
        <f t="shared" si="27"/>
        <v>2.719999999998265</v>
      </c>
      <c r="L48" s="22"/>
      <c r="M48" s="4"/>
      <c r="N48" s="3"/>
      <c r="O48" s="3"/>
      <c r="P48" s="36"/>
      <c r="Q48" s="3"/>
      <c r="R48" s="3"/>
      <c r="S48" s="3"/>
      <c r="T48" s="3"/>
    </row>
    <row r="49" spans="1:20" ht="16.5" customHeight="1">
      <c r="A49" s="18">
        <f t="shared" si="28"/>
        <v>301.7299999999996</v>
      </c>
      <c r="B49" s="19">
        <f t="shared" si="24"/>
        <v>1.2299999999996203</v>
      </c>
      <c r="C49" s="20">
        <f t="shared" si="32"/>
        <v>13.200000000000001</v>
      </c>
      <c r="D49" s="21">
        <f t="shared" si="29"/>
        <v>302.22999999999917</v>
      </c>
      <c r="E49" s="19">
        <f t="shared" si="25"/>
        <v>1.7299999999991655</v>
      </c>
      <c r="F49" s="22">
        <f t="shared" si="33"/>
        <v>89.90000000000008</v>
      </c>
      <c r="G49" s="21">
        <f t="shared" si="30"/>
        <v>302.7299999999987</v>
      </c>
      <c r="H49" s="19">
        <f t="shared" si="26"/>
        <v>2.229999999998711</v>
      </c>
      <c r="I49" s="22">
        <f t="shared" si="34"/>
        <v>218.7</v>
      </c>
      <c r="J49" s="21">
        <f t="shared" si="31"/>
        <v>303.22999999999826</v>
      </c>
      <c r="K49" s="19">
        <f t="shared" si="27"/>
        <v>2.729999999998256</v>
      </c>
      <c r="L49" s="22"/>
      <c r="M49" s="4"/>
      <c r="N49" s="3"/>
      <c r="O49" s="3"/>
      <c r="P49" s="36"/>
      <c r="Q49" s="3"/>
      <c r="R49" s="3"/>
      <c r="S49" s="3"/>
      <c r="T49" s="3"/>
    </row>
    <row r="50" spans="1:20" ht="16.5" customHeight="1">
      <c r="A50" s="18">
        <f t="shared" si="28"/>
        <v>301.7399999999996</v>
      </c>
      <c r="B50" s="19">
        <f t="shared" si="24"/>
        <v>1.2399999999996112</v>
      </c>
      <c r="C50" s="20">
        <f t="shared" si="32"/>
        <v>14.100000000000001</v>
      </c>
      <c r="D50" s="21">
        <f t="shared" si="29"/>
        <v>302.23999999999916</v>
      </c>
      <c r="E50" s="19">
        <f t="shared" si="25"/>
        <v>1.7399999999991564</v>
      </c>
      <c r="F50" s="22">
        <f t="shared" si="33"/>
        <v>92.20000000000007</v>
      </c>
      <c r="G50" s="21">
        <f t="shared" si="30"/>
        <v>302.7399999999987</v>
      </c>
      <c r="H50" s="19">
        <f t="shared" si="26"/>
        <v>2.2399999999987017</v>
      </c>
      <c r="I50" s="22">
        <f t="shared" si="34"/>
        <v>221.6</v>
      </c>
      <c r="J50" s="21">
        <f t="shared" si="31"/>
        <v>303.23999999999825</v>
      </c>
      <c r="K50" s="19">
        <f t="shared" si="27"/>
        <v>2.739999999998247</v>
      </c>
      <c r="L50" s="22"/>
      <c r="M50" s="4"/>
      <c r="N50" s="3"/>
      <c r="O50" s="3"/>
      <c r="P50" s="36"/>
      <c r="Q50" s="3"/>
      <c r="R50" s="3"/>
      <c r="S50" s="3"/>
      <c r="T50" s="3"/>
    </row>
    <row r="51" spans="1:20" ht="16.5" customHeight="1">
      <c r="A51" s="18">
        <f t="shared" si="28"/>
        <v>301.7499999999996</v>
      </c>
      <c r="B51" s="19">
        <f t="shared" si="24"/>
        <v>1.249999999999602</v>
      </c>
      <c r="C51" s="20">
        <f t="shared" si="32"/>
        <v>15.000000000000002</v>
      </c>
      <c r="D51" s="21">
        <f t="shared" si="29"/>
        <v>302.24999999999915</v>
      </c>
      <c r="E51" s="19">
        <f t="shared" si="25"/>
        <v>1.7499999999991473</v>
      </c>
      <c r="F51" s="22">
        <f t="shared" si="33"/>
        <v>94.50000000000007</v>
      </c>
      <c r="G51" s="21">
        <f t="shared" si="30"/>
        <v>302.7499999999987</v>
      </c>
      <c r="H51" s="19">
        <f t="shared" si="26"/>
        <v>2.2499999999986926</v>
      </c>
      <c r="I51" s="22">
        <f t="shared" si="34"/>
        <v>224.5</v>
      </c>
      <c r="J51" s="21">
        <f t="shared" si="31"/>
        <v>303.24999999999824</v>
      </c>
      <c r="K51" s="19">
        <f t="shared" si="27"/>
        <v>2.749999999998238</v>
      </c>
      <c r="L51" s="22"/>
      <c r="M51" s="4"/>
      <c r="N51" s="3"/>
      <c r="O51" s="3"/>
      <c r="P51" s="36"/>
      <c r="Q51" s="3"/>
      <c r="R51" s="3"/>
      <c r="S51" s="3"/>
      <c r="T51" s="3"/>
    </row>
    <row r="52" spans="1:20" ht="16.5" customHeight="1">
      <c r="A52" s="18">
        <f t="shared" si="28"/>
        <v>301.7599999999996</v>
      </c>
      <c r="B52" s="19">
        <f t="shared" si="24"/>
        <v>1.259999999999593</v>
      </c>
      <c r="C52" s="20">
        <f t="shared" si="32"/>
        <v>15.900000000000002</v>
      </c>
      <c r="D52" s="21">
        <f t="shared" si="29"/>
        <v>302.25999999999914</v>
      </c>
      <c r="E52" s="19">
        <f t="shared" si="25"/>
        <v>1.7599999999991383</v>
      </c>
      <c r="F52" s="22">
        <f t="shared" si="33"/>
        <v>96.80000000000007</v>
      </c>
      <c r="G52" s="21">
        <f t="shared" si="30"/>
        <v>302.7599999999987</v>
      </c>
      <c r="H52" s="19">
        <f t="shared" si="26"/>
        <v>2.2599999999986835</v>
      </c>
      <c r="I52" s="22">
        <f t="shared" si="34"/>
        <v>227.4</v>
      </c>
      <c r="J52" s="21">
        <f t="shared" si="31"/>
        <v>303.25999999999823</v>
      </c>
      <c r="K52" s="19">
        <f t="shared" si="27"/>
        <v>2.7599999999982288</v>
      </c>
      <c r="L52" s="22"/>
      <c r="M52" s="4"/>
      <c r="N52" s="3"/>
      <c r="O52" s="3"/>
      <c r="P52" s="36"/>
      <c r="Q52" s="3"/>
      <c r="R52" s="3"/>
      <c r="S52" s="3"/>
      <c r="T52" s="3"/>
    </row>
    <row r="53" spans="1:20" ht="16.5" customHeight="1">
      <c r="A53" s="18">
        <f t="shared" si="28"/>
        <v>301.7699999999996</v>
      </c>
      <c r="B53" s="19">
        <f t="shared" si="24"/>
        <v>1.269999999999584</v>
      </c>
      <c r="C53" s="20">
        <f t="shared" si="32"/>
        <v>16.8</v>
      </c>
      <c r="D53" s="21">
        <f t="shared" si="29"/>
        <v>302.26999999999913</v>
      </c>
      <c r="E53" s="19">
        <f t="shared" si="25"/>
        <v>1.7699999999991292</v>
      </c>
      <c r="F53" s="22">
        <f t="shared" si="33"/>
        <v>99.10000000000007</v>
      </c>
      <c r="G53" s="21">
        <f t="shared" si="30"/>
        <v>302.7699999999987</v>
      </c>
      <c r="H53" s="19">
        <f t="shared" si="26"/>
        <v>2.2699999999986744</v>
      </c>
      <c r="I53" s="22">
        <f t="shared" si="34"/>
        <v>230.3</v>
      </c>
      <c r="J53" s="21">
        <f t="shared" si="31"/>
        <v>303.2699999999982</v>
      </c>
      <c r="K53" s="19">
        <f t="shared" si="27"/>
        <v>2.7699999999982197</v>
      </c>
      <c r="L53" s="22"/>
      <c r="M53" s="4"/>
      <c r="N53" s="3"/>
      <c r="O53" s="3"/>
      <c r="P53" s="36"/>
      <c r="Q53" s="3"/>
      <c r="R53" s="3"/>
      <c r="S53" s="3"/>
      <c r="T53" s="3"/>
    </row>
    <row r="54" spans="1:20" ht="16.5" customHeight="1">
      <c r="A54" s="18">
        <f t="shared" si="28"/>
        <v>301.7799999999996</v>
      </c>
      <c r="B54" s="19">
        <f t="shared" si="24"/>
        <v>1.2799999999995748</v>
      </c>
      <c r="C54" s="20">
        <f t="shared" si="32"/>
        <v>17.7</v>
      </c>
      <c r="D54" s="21">
        <f t="shared" si="29"/>
        <v>302.2799999999991</v>
      </c>
      <c r="E54" s="19">
        <f t="shared" si="25"/>
        <v>1.77999999999912</v>
      </c>
      <c r="F54" s="22">
        <f t="shared" si="33"/>
        <v>101.40000000000006</v>
      </c>
      <c r="G54" s="21">
        <f t="shared" si="30"/>
        <v>302.77999999999867</v>
      </c>
      <c r="H54" s="19">
        <f t="shared" si="26"/>
        <v>2.2799999999986653</v>
      </c>
      <c r="I54" s="22">
        <f t="shared" si="34"/>
        <v>233.20000000000002</v>
      </c>
      <c r="J54" s="21">
        <f t="shared" si="31"/>
        <v>303.2799999999982</v>
      </c>
      <c r="K54" s="19">
        <f t="shared" si="27"/>
        <v>2.7799999999982106</v>
      </c>
      <c r="L54" s="22"/>
      <c r="M54" s="4"/>
      <c r="N54" s="3"/>
      <c r="O54" s="3"/>
      <c r="P54" s="36"/>
      <c r="Q54" s="3"/>
      <c r="R54" s="3"/>
      <c r="S54" s="3"/>
      <c r="T54" s="3"/>
    </row>
    <row r="55" spans="1:20" ht="16.5" customHeight="1">
      <c r="A55" s="37">
        <f t="shared" si="28"/>
        <v>301.78999999999957</v>
      </c>
      <c r="B55" s="30">
        <f t="shared" si="24"/>
        <v>1.2899999999995657</v>
      </c>
      <c r="C55" s="38">
        <f t="shared" si="32"/>
        <v>18.599999999999998</v>
      </c>
      <c r="D55" s="29">
        <f t="shared" si="29"/>
        <v>302.2899999999991</v>
      </c>
      <c r="E55" s="30">
        <f t="shared" si="25"/>
        <v>1.789999999999111</v>
      </c>
      <c r="F55" s="28">
        <f t="shared" si="33"/>
        <v>103.70000000000006</v>
      </c>
      <c r="G55" s="29">
        <f t="shared" si="30"/>
        <v>302.78999999999866</v>
      </c>
      <c r="H55" s="30">
        <f t="shared" si="26"/>
        <v>2.289999999998656</v>
      </c>
      <c r="I55" s="28">
        <f t="shared" si="34"/>
        <v>236.10000000000002</v>
      </c>
      <c r="J55" s="29">
        <f t="shared" si="31"/>
        <v>303.2899999999982</v>
      </c>
      <c r="K55" s="30">
        <f t="shared" si="27"/>
        <v>2.7899999999982015</v>
      </c>
      <c r="L55" s="28"/>
      <c r="M55" s="4"/>
      <c r="N55" s="3"/>
      <c r="O55" s="3"/>
      <c r="P55" s="36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6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6"/>
      <c r="Q57" s="3"/>
      <c r="R57" s="3"/>
      <c r="S57" s="3"/>
      <c r="T57" s="3"/>
    </row>
    <row r="58" spans="1:20" ht="24.7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6"/>
      <c r="Q58" s="3"/>
      <c r="R58" s="3"/>
      <c r="S58" s="3"/>
      <c r="T58" s="3"/>
    </row>
    <row r="59" spans="1:20" ht="24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"/>
      <c r="N59" s="3"/>
      <c r="O59" s="3"/>
      <c r="P59" s="36"/>
      <c r="Q59" s="3"/>
      <c r="R59" s="3"/>
      <c r="S59" s="3"/>
      <c r="T59" s="3"/>
    </row>
    <row r="60" spans="1:20" ht="24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"/>
      <c r="N60" s="3"/>
      <c r="O60" s="3"/>
      <c r="P60" s="36"/>
      <c r="Q60" s="3"/>
      <c r="R60" s="3"/>
      <c r="S60" s="3"/>
      <c r="T60" s="3"/>
    </row>
    <row r="61" spans="1:20" ht="16.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"/>
      <c r="N61" s="3"/>
      <c r="O61" s="3"/>
      <c r="P61" s="36"/>
      <c r="Q61" s="3"/>
      <c r="R61" s="3"/>
      <c r="S61" s="3"/>
      <c r="T61" s="3"/>
    </row>
    <row r="62" spans="1:20" ht="16.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"/>
      <c r="N62" s="3"/>
      <c r="O62" s="3"/>
      <c r="P62" s="36"/>
      <c r="Q62" s="3"/>
      <c r="R62" s="3"/>
      <c r="S62" s="3"/>
      <c r="T62" s="3"/>
    </row>
    <row r="63" spans="1:20" ht="16.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"/>
      <c r="N63" s="3"/>
      <c r="O63" s="9"/>
      <c r="P63" s="36"/>
      <c r="Q63" s="3"/>
      <c r="R63" s="3"/>
      <c r="S63" s="3"/>
      <c r="T63" s="3"/>
    </row>
    <row r="64" spans="1:20" ht="16.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"/>
      <c r="N64" s="3"/>
      <c r="O64" s="3"/>
      <c r="P64" s="36"/>
      <c r="Q64" s="3"/>
      <c r="R64" s="3"/>
      <c r="S64" s="3"/>
      <c r="T64" s="3"/>
    </row>
    <row r="65" spans="1:20" ht="16.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"/>
      <c r="N65" s="3"/>
      <c r="O65" s="3"/>
      <c r="P65" s="36"/>
      <c r="Q65" s="3"/>
      <c r="R65" s="3"/>
      <c r="S65" s="3"/>
      <c r="T65" s="3"/>
    </row>
    <row r="66" spans="1:20" ht="16.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"/>
      <c r="N66" s="3"/>
      <c r="O66" s="3"/>
      <c r="P66" s="36"/>
      <c r="Q66" s="3"/>
      <c r="R66" s="3"/>
      <c r="S66" s="3"/>
      <c r="T66" s="3"/>
    </row>
    <row r="67" spans="1:20" ht="16.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"/>
      <c r="N67" s="3"/>
      <c r="O67" s="3"/>
      <c r="P67" s="36"/>
      <c r="Q67" s="3"/>
      <c r="R67" s="3"/>
      <c r="S67" s="3"/>
      <c r="T67" s="3"/>
    </row>
    <row r="68" spans="1:20" ht="16.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"/>
      <c r="N68" s="3"/>
      <c r="O68" s="3"/>
      <c r="P68" s="36"/>
      <c r="Q68" s="3"/>
      <c r="R68" s="3"/>
      <c r="S68" s="3"/>
      <c r="T68" s="3"/>
    </row>
    <row r="69" spans="1:20" ht="16.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"/>
      <c r="N69" s="3"/>
      <c r="O69" s="3"/>
      <c r="P69" s="36"/>
      <c r="Q69" s="3"/>
      <c r="R69" s="3"/>
      <c r="S69" s="3"/>
      <c r="T69" s="3"/>
    </row>
    <row r="70" spans="1:20" ht="16.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"/>
      <c r="N70" s="3"/>
      <c r="O70" s="3"/>
      <c r="P70" s="36"/>
      <c r="Q70" s="3"/>
      <c r="R70" s="3"/>
      <c r="S70" s="3"/>
      <c r="T70" s="3"/>
    </row>
    <row r="71" spans="1:20" ht="16.5" customHeight="1">
      <c r="A71" s="49"/>
      <c r="B71" s="49"/>
      <c r="C71" s="49"/>
      <c r="D71" s="49"/>
      <c r="E71" s="48"/>
      <c r="F71" s="49"/>
      <c r="G71" s="49"/>
      <c r="H71" s="48"/>
      <c r="I71" s="48"/>
      <c r="J71" s="48"/>
      <c r="K71" s="48"/>
      <c r="L71" s="48"/>
      <c r="M71" s="4"/>
      <c r="N71" s="3"/>
      <c r="O71" s="3"/>
      <c r="P71" s="36"/>
      <c r="Q71" s="3"/>
      <c r="R71" s="3"/>
      <c r="S71" s="3"/>
      <c r="T71" s="3"/>
    </row>
    <row r="72" spans="1:20" ht="16.5" customHeight="1">
      <c r="A72" s="48"/>
      <c r="B72" s="48"/>
      <c r="C72" s="51"/>
      <c r="D72" s="48"/>
      <c r="E72" s="48"/>
      <c r="F72" s="48"/>
      <c r="G72" s="48"/>
      <c r="H72" s="48"/>
      <c r="I72" s="48"/>
      <c r="J72" s="48"/>
      <c r="K72" s="48"/>
      <c r="L72" s="48"/>
      <c r="M72" s="4"/>
      <c r="N72" s="3"/>
      <c r="O72" s="3"/>
      <c r="P72" s="36"/>
      <c r="Q72" s="3"/>
      <c r="R72" s="3"/>
      <c r="S72" s="3"/>
      <c r="T72" s="3"/>
    </row>
    <row r="73" spans="1:20" ht="16.5" customHeight="1">
      <c r="A73" s="48"/>
      <c r="B73" s="48"/>
      <c r="C73" s="51"/>
      <c r="D73" s="48"/>
      <c r="E73" s="48"/>
      <c r="F73" s="48"/>
      <c r="G73" s="48"/>
      <c r="H73" s="48"/>
      <c r="I73" s="48"/>
      <c r="J73" s="48"/>
      <c r="K73" s="48"/>
      <c r="L73" s="48"/>
      <c r="M73" s="4"/>
      <c r="N73" s="3"/>
      <c r="O73" s="3"/>
      <c r="P73" s="36"/>
      <c r="Q73" s="3"/>
      <c r="R73" s="3"/>
      <c r="S73" s="3"/>
      <c r="T73" s="3"/>
    </row>
    <row r="74" spans="1:20" ht="16.5" customHeight="1">
      <c r="A74" s="48"/>
      <c r="B74" s="48"/>
      <c r="C74" s="51"/>
      <c r="D74" s="48"/>
      <c r="E74" s="48"/>
      <c r="F74" s="48"/>
      <c r="G74" s="48"/>
      <c r="H74" s="48"/>
      <c r="I74" s="48"/>
      <c r="J74" s="48"/>
      <c r="K74" s="48"/>
      <c r="L74" s="48"/>
      <c r="M74" s="4"/>
      <c r="N74" s="3"/>
      <c r="O74" s="3"/>
      <c r="P74" s="36"/>
      <c r="Q74" s="3"/>
      <c r="R74" s="3"/>
      <c r="S74" s="3"/>
      <c r="T74" s="3"/>
    </row>
    <row r="75" spans="1:20" ht="16.5" customHeight="1">
      <c r="A75" s="48"/>
      <c r="B75" s="48"/>
      <c r="C75" s="51"/>
      <c r="D75" s="48"/>
      <c r="E75" s="48"/>
      <c r="F75" s="48"/>
      <c r="G75" s="48"/>
      <c r="H75" s="48"/>
      <c r="I75" s="48"/>
      <c r="J75" s="48"/>
      <c r="K75" s="48"/>
      <c r="L75" s="48"/>
      <c r="M75" s="4"/>
      <c r="N75" s="3"/>
      <c r="O75" s="3"/>
      <c r="P75" s="36"/>
      <c r="Q75" s="3"/>
      <c r="R75" s="3"/>
      <c r="S75" s="3"/>
      <c r="T75" s="3"/>
    </row>
    <row r="76" spans="1:20" ht="16.5" customHeight="1">
      <c r="A76" s="48"/>
      <c r="B76" s="48"/>
      <c r="C76" s="51"/>
      <c r="D76" s="48"/>
      <c r="E76" s="48"/>
      <c r="F76" s="48"/>
      <c r="G76" s="48"/>
      <c r="H76" s="48"/>
      <c r="I76" s="48"/>
      <c r="J76" s="48"/>
      <c r="K76" s="48"/>
      <c r="L76" s="48"/>
      <c r="M76" s="4"/>
      <c r="N76" s="3"/>
      <c r="O76" s="3"/>
      <c r="P76" s="36"/>
      <c r="Q76" s="3"/>
      <c r="R76" s="3"/>
      <c r="S76" s="3"/>
      <c r="T76" s="3"/>
    </row>
    <row r="77" spans="1:20" ht="16.5" customHeight="1">
      <c r="A77" s="48"/>
      <c r="B77" s="48"/>
      <c r="C77" s="51"/>
      <c r="D77" s="48"/>
      <c r="E77" s="48"/>
      <c r="F77" s="48"/>
      <c r="G77" s="48"/>
      <c r="H77" s="48"/>
      <c r="I77" s="48"/>
      <c r="J77" s="48"/>
      <c r="K77" s="48"/>
      <c r="L77" s="48"/>
      <c r="M77" s="4"/>
      <c r="N77" s="3"/>
      <c r="O77" s="3"/>
      <c r="P77" s="36"/>
      <c r="Q77" s="3"/>
      <c r="R77" s="3"/>
      <c r="S77" s="3"/>
      <c r="T77" s="3"/>
    </row>
    <row r="78" spans="1:20" ht="16.5" customHeight="1">
      <c r="A78" s="48"/>
      <c r="B78" s="48"/>
      <c r="C78" s="51"/>
      <c r="D78" s="48"/>
      <c r="E78" s="48"/>
      <c r="F78" s="48"/>
      <c r="G78" s="48"/>
      <c r="H78" s="48"/>
      <c r="I78" s="48"/>
      <c r="J78" s="48"/>
      <c r="K78" s="48"/>
      <c r="L78" s="48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8"/>
      <c r="B79" s="48"/>
      <c r="C79" s="51"/>
      <c r="D79" s="48"/>
      <c r="E79" s="48"/>
      <c r="F79" s="48"/>
      <c r="G79" s="48"/>
      <c r="H79" s="48"/>
      <c r="I79" s="48"/>
      <c r="J79" s="48"/>
      <c r="K79" s="48"/>
      <c r="L79" s="48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8"/>
      <c r="B80" s="48"/>
      <c r="C80" s="51"/>
      <c r="D80" s="48"/>
      <c r="E80" s="48"/>
      <c r="F80" s="48"/>
      <c r="G80" s="48"/>
      <c r="H80" s="48"/>
      <c r="I80" s="48"/>
      <c r="J80" s="48"/>
      <c r="K80" s="48"/>
      <c r="L80" s="48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8"/>
      <c r="B81" s="48"/>
      <c r="C81" s="51"/>
      <c r="D81" s="48"/>
      <c r="E81" s="48"/>
      <c r="F81" s="48"/>
      <c r="G81" s="48"/>
      <c r="H81" s="48"/>
      <c r="I81" s="48"/>
      <c r="J81" s="48"/>
      <c r="K81" s="48"/>
      <c r="L81" s="48"/>
      <c r="M81" s="40"/>
      <c r="N81" s="3"/>
      <c r="O81" s="3"/>
      <c r="P81" s="3"/>
      <c r="Q81" s="3"/>
      <c r="R81" s="3"/>
      <c r="S81" s="3"/>
      <c r="T81" s="3"/>
    </row>
    <row r="82" spans="1:20" ht="16.5" customHeight="1">
      <c r="A82" s="48"/>
      <c r="B82" s="48"/>
      <c r="C82" s="51"/>
      <c r="D82" s="48"/>
      <c r="E82" s="48"/>
      <c r="F82" s="48"/>
      <c r="G82" s="48"/>
      <c r="H82" s="48"/>
      <c r="I82" s="48"/>
      <c r="J82" s="48"/>
      <c r="K82" s="48"/>
      <c r="L82" s="48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8"/>
      <c r="B83" s="48"/>
      <c r="C83" s="51"/>
      <c r="D83" s="48"/>
      <c r="E83" s="48"/>
      <c r="F83" s="48"/>
      <c r="G83" s="48"/>
      <c r="H83" s="48"/>
      <c r="I83" s="48"/>
      <c r="J83" s="48"/>
      <c r="K83" s="48"/>
      <c r="L83" s="48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8"/>
      <c r="B84" s="48"/>
      <c r="C84" s="51"/>
      <c r="D84" s="48"/>
      <c r="E84" s="48"/>
      <c r="F84" s="48"/>
      <c r="G84" s="48"/>
      <c r="H84" s="48"/>
      <c r="I84" s="48"/>
      <c r="J84" s="48"/>
      <c r="K84" s="48"/>
      <c r="L84" s="48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8"/>
      <c r="B85" s="48"/>
      <c r="C85" s="51"/>
      <c r="D85" s="48"/>
      <c r="E85" s="48"/>
      <c r="F85" s="48"/>
      <c r="G85" s="48"/>
      <c r="H85" s="48"/>
      <c r="I85" s="48"/>
      <c r="J85" s="48"/>
      <c r="K85" s="48"/>
      <c r="L85" s="48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8"/>
      <c r="B86" s="48"/>
      <c r="C86" s="51"/>
      <c r="D86" s="48"/>
      <c r="E86" s="48"/>
      <c r="F86" s="48"/>
      <c r="G86" s="48"/>
      <c r="H86" s="48"/>
      <c r="I86" s="48"/>
      <c r="J86" s="48"/>
      <c r="K86" s="48"/>
      <c r="L86" s="48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8"/>
      <c r="B87" s="48"/>
      <c r="C87" s="51"/>
      <c r="D87" s="48"/>
      <c r="E87" s="48"/>
      <c r="F87" s="48"/>
      <c r="G87" s="48"/>
      <c r="H87" s="48"/>
      <c r="I87" s="48"/>
      <c r="J87" s="48"/>
      <c r="K87" s="48"/>
      <c r="L87" s="48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8"/>
      <c r="B88" s="48"/>
      <c r="C88" s="51"/>
      <c r="D88" s="48"/>
      <c r="E88" s="48"/>
      <c r="F88" s="48"/>
      <c r="G88" s="48"/>
      <c r="H88" s="48"/>
      <c r="I88" s="48"/>
      <c r="J88" s="48"/>
      <c r="K88" s="48"/>
      <c r="L88" s="48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8"/>
      <c r="B89" s="48"/>
      <c r="C89" s="51"/>
      <c r="D89" s="48"/>
      <c r="E89" s="48"/>
      <c r="F89" s="48"/>
      <c r="G89" s="48"/>
      <c r="H89" s="48"/>
      <c r="I89" s="48"/>
      <c r="J89" s="48"/>
      <c r="K89" s="48"/>
      <c r="L89" s="48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8"/>
      <c r="B90" s="48"/>
      <c r="C90" s="51"/>
      <c r="D90" s="48"/>
      <c r="E90" s="48"/>
      <c r="F90" s="48"/>
      <c r="G90" s="48"/>
      <c r="H90" s="48"/>
      <c r="I90" s="48"/>
      <c r="J90" s="48"/>
      <c r="K90" s="48"/>
      <c r="L90" s="48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8"/>
      <c r="B91" s="48"/>
      <c r="C91" s="51"/>
      <c r="D91" s="49"/>
      <c r="E91" s="48"/>
      <c r="F91" s="48"/>
      <c r="G91" s="48"/>
      <c r="H91" s="48"/>
      <c r="I91" s="48"/>
      <c r="J91" s="49"/>
      <c r="K91" s="48"/>
      <c r="L91" s="4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8"/>
      <c r="B92" s="48"/>
      <c r="C92" s="51"/>
      <c r="D92" s="48"/>
      <c r="E92" s="48"/>
      <c r="F92" s="48"/>
      <c r="G92" s="48"/>
      <c r="H92" s="48"/>
      <c r="I92" s="48"/>
      <c r="J92" s="48"/>
      <c r="K92" s="48"/>
      <c r="L92" s="48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8"/>
      <c r="B93" s="48"/>
      <c r="C93" s="51"/>
      <c r="D93" s="48"/>
      <c r="E93" s="48"/>
      <c r="F93" s="48"/>
      <c r="G93" s="48"/>
      <c r="H93" s="48"/>
      <c r="I93" s="48"/>
      <c r="J93" s="48"/>
      <c r="K93" s="48"/>
      <c r="L93" s="48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8"/>
      <c r="B94" s="48"/>
      <c r="C94" s="51"/>
      <c r="D94" s="48"/>
      <c r="E94" s="48"/>
      <c r="F94" s="48"/>
      <c r="G94" s="48"/>
      <c r="H94" s="48"/>
      <c r="I94" s="48"/>
      <c r="J94" s="48"/>
      <c r="K94" s="48"/>
      <c r="L94" s="48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8"/>
      <c r="B95" s="48"/>
      <c r="C95" s="51"/>
      <c r="D95" s="48"/>
      <c r="E95" s="48"/>
      <c r="F95" s="48"/>
      <c r="G95" s="48"/>
      <c r="H95" s="48"/>
      <c r="I95" s="48"/>
      <c r="J95" s="48"/>
      <c r="K95" s="48"/>
      <c r="L95" s="48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8"/>
      <c r="B96" s="48"/>
      <c r="C96" s="51"/>
      <c r="D96" s="48"/>
      <c r="E96" s="48"/>
      <c r="F96" s="48"/>
      <c r="G96" s="48"/>
      <c r="H96" s="48"/>
      <c r="I96" s="48"/>
      <c r="J96" s="48"/>
      <c r="K96" s="48"/>
      <c r="L96" s="48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8"/>
      <c r="B97" s="48"/>
      <c r="C97" s="51"/>
      <c r="D97" s="48"/>
      <c r="E97" s="48"/>
      <c r="F97" s="48"/>
      <c r="G97" s="48"/>
      <c r="H97" s="48"/>
      <c r="I97" s="48"/>
      <c r="J97" s="48"/>
      <c r="K97" s="48"/>
      <c r="L97" s="48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8"/>
      <c r="B98" s="48"/>
      <c r="C98" s="51"/>
      <c r="D98" s="48"/>
      <c r="E98" s="48"/>
      <c r="F98" s="48"/>
      <c r="G98" s="48"/>
      <c r="H98" s="48"/>
      <c r="I98" s="48"/>
      <c r="J98" s="48"/>
      <c r="K98" s="48"/>
      <c r="L98" s="48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8"/>
      <c r="B99" s="48"/>
      <c r="C99" s="51"/>
      <c r="D99" s="48"/>
      <c r="E99" s="48"/>
      <c r="F99" s="48"/>
      <c r="G99" s="48"/>
      <c r="H99" s="48"/>
      <c r="I99" s="48"/>
      <c r="J99" s="48"/>
      <c r="K99" s="48"/>
      <c r="L99" s="48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8"/>
      <c r="B100" s="48"/>
      <c r="C100" s="51"/>
      <c r="D100" s="48"/>
      <c r="E100" s="48"/>
      <c r="F100" s="48"/>
      <c r="G100" s="48"/>
      <c r="H100" s="48"/>
      <c r="I100" s="48"/>
      <c r="J100" s="48"/>
      <c r="K100" s="48"/>
      <c r="L100" s="48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8"/>
      <c r="B101" s="48"/>
      <c r="C101" s="51"/>
      <c r="D101" s="48"/>
      <c r="E101" s="48"/>
      <c r="F101" s="48"/>
      <c r="G101" s="48"/>
      <c r="H101" s="48"/>
      <c r="I101" s="48"/>
      <c r="J101" s="48"/>
      <c r="K101" s="48"/>
      <c r="L101" s="4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8"/>
      <c r="B102" s="48"/>
      <c r="C102" s="51"/>
      <c r="D102" s="48"/>
      <c r="E102" s="48"/>
      <c r="F102" s="48"/>
      <c r="G102" s="48"/>
      <c r="H102" s="48"/>
      <c r="I102" s="48"/>
      <c r="J102" s="48"/>
      <c r="K102" s="48"/>
      <c r="L102" s="48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8"/>
      <c r="B103" s="48"/>
      <c r="C103" s="51"/>
      <c r="D103" s="48"/>
      <c r="E103" s="48"/>
      <c r="F103" s="48"/>
      <c r="G103" s="48"/>
      <c r="H103" s="48"/>
      <c r="I103" s="48"/>
      <c r="J103" s="48"/>
      <c r="K103" s="48"/>
      <c r="L103" s="48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8"/>
      <c r="B104" s="48"/>
      <c r="C104" s="51"/>
      <c r="D104" s="48"/>
      <c r="E104" s="48"/>
      <c r="F104" s="48"/>
      <c r="G104" s="48"/>
      <c r="H104" s="48"/>
      <c r="I104" s="48"/>
      <c r="J104" s="48"/>
      <c r="K104" s="48"/>
      <c r="L104" s="48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8"/>
      <c r="B105" s="48"/>
      <c r="C105" s="51"/>
      <c r="D105" s="48"/>
      <c r="E105" s="48"/>
      <c r="F105" s="48"/>
      <c r="G105" s="48"/>
      <c r="H105" s="48"/>
      <c r="I105" s="48"/>
      <c r="J105" s="48"/>
      <c r="K105" s="48"/>
      <c r="L105" s="48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8"/>
      <c r="B106" s="48"/>
      <c r="C106" s="51"/>
      <c r="D106" s="48"/>
      <c r="E106" s="48"/>
      <c r="F106" s="48"/>
      <c r="G106" s="48"/>
      <c r="H106" s="48"/>
      <c r="I106" s="48"/>
      <c r="J106" s="48"/>
      <c r="K106" s="48"/>
      <c r="L106" s="48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8"/>
      <c r="B107" s="48"/>
      <c r="C107" s="51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 ht="16.5" customHeight="1">
      <c r="A108" s="48"/>
      <c r="B108" s="48"/>
      <c r="C108" s="51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3" ht="16.5" customHeight="1">
      <c r="A109" s="48"/>
      <c r="B109" s="48"/>
      <c r="C109" s="51"/>
      <c r="D109" s="48"/>
      <c r="E109" s="48"/>
      <c r="F109" s="48"/>
      <c r="G109" s="48"/>
      <c r="H109" s="48"/>
      <c r="I109" s="48"/>
      <c r="J109" s="48"/>
      <c r="K109" s="48"/>
      <c r="L109" s="48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43" customFormat="1" ht="16.5" customHeight="1">
      <c r="A110" s="48"/>
      <c r="B110" s="48"/>
      <c r="C110" s="51"/>
      <c r="D110" s="48"/>
      <c r="E110" s="48"/>
      <c r="F110" s="48"/>
      <c r="G110" s="48"/>
      <c r="H110" s="48"/>
      <c r="I110" s="48"/>
      <c r="J110" s="48"/>
      <c r="K110" s="48"/>
      <c r="L110" s="48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20" ht="24.7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49"/>
      <c r="B126" s="49"/>
      <c r="C126" s="48"/>
      <c r="D126" s="49"/>
      <c r="E126" s="49"/>
      <c r="F126" s="48"/>
      <c r="G126" s="49"/>
      <c r="H126" s="49"/>
      <c r="I126" s="48"/>
      <c r="J126" s="48"/>
      <c r="K126" s="48"/>
      <c r="L126" s="48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8"/>
      <c r="B146" s="48"/>
      <c r="C146" s="48"/>
      <c r="D146" s="49"/>
      <c r="E146" s="49"/>
      <c r="F146" s="48"/>
      <c r="G146" s="48"/>
      <c r="H146" s="48"/>
      <c r="I146" s="48"/>
      <c r="J146" s="49"/>
      <c r="K146" s="49"/>
      <c r="L146" s="48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 ht="16.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 ht="16.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 ht="16.5" customHeight="1">
      <c r="A166" s="48"/>
      <c r="B166" s="48"/>
      <c r="C166" s="49"/>
      <c r="D166" s="48"/>
      <c r="E166" s="48"/>
      <c r="F166" s="49"/>
      <c r="G166" s="48"/>
      <c r="H166" s="48"/>
      <c r="I166" s="49"/>
      <c r="J166" s="48"/>
      <c r="K166" s="48"/>
      <c r="L166" s="49"/>
    </row>
    <row r="167" spans="1:12" ht="15.75" customHeight="1">
      <c r="A167" s="48"/>
      <c r="B167" s="48"/>
      <c r="C167" s="49"/>
      <c r="D167" s="48"/>
      <c r="E167" s="48"/>
      <c r="F167" s="49"/>
      <c r="G167" s="48"/>
      <c r="H167" s="48"/>
      <c r="I167" s="49"/>
      <c r="J167" s="48"/>
      <c r="K167" s="48"/>
      <c r="L167" s="49"/>
    </row>
    <row r="168" spans="1:12" ht="15.75" customHeight="1">
      <c r="A168" s="48"/>
      <c r="B168" s="48"/>
      <c r="C168" s="49"/>
      <c r="D168" s="48"/>
      <c r="E168" s="48"/>
      <c r="F168" s="49"/>
      <c r="G168" s="48"/>
      <c r="H168" s="48"/>
      <c r="I168" s="49"/>
      <c r="J168" s="48"/>
      <c r="K168" s="48"/>
      <c r="L168" s="49"/>
    </row>
    <row r="169" spans="1:12" ht="15.75" customHeight="1">
      <c r="A169" s="48"/>
      <c r="B169" s="48"/>
      <c r="C169" s="49"/>
      <c r="D169" s="48"/>
      <c r="E169" s="48"/>
      <c r="F169" s="49"/>
      <c r="G169" s="48"/>
      <c r="H169" s="48"/>
      <c r="I169" s="49"/>
      <c r="J169" s="48"/>
      <c r="K169" s="48"/>
      <c r="L169" s="49"/>
    </row>
    <row r="170" spans="1:12" ht="15.75" customHeight="1">
      <c r="A170" s="48"/>
      <c r="B170" s="48"/>
      <c r="C170" s="49"/>
      <c r="D170" s="48"/>
      <c r="E170" s="48"/>
      <c r="F170" s="49"/>
      <c r="G170" s="48"/>
      <c r="H170" s="48"/>
      <c r="I170" s="49"/>
      <c r="J170" s="48"/>
      <c r="K170" s="48"/>
      <c r="L170" s="49"/>
    </row>
    <row r="171" spans="1:12" ht="19.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</row>
    <row r="172" spans="1:12" ht="19.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</row>
    <row r="173" spans="1:12" ht="19.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2015-06-02T02:20:53Z</dcterms:created>
  <dcterms:modified xsi:type="dcterms:W3CDTF">2015-06-02T02:28:36Z</dcterms:modified>
  <cp:category/>
  <cp:version/>
  <cp:contentType/>
  <cp:contentStatus/>
</cp:coreProperties>
</file>